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9" activeTab="0"/>
  </bookViews>
  <sheets>
    <sheet name="HMDB Chenomx correspondance" sheetId="1" r:id="rId1"/>
    <sheet name="Chenomx Library" sheetId="2" r:id="rId2"/>
  </sheets>
  <definedNames/>
  <calcPr fullCalcOnLoad="1"/>
</workbook>
</file>

<file path=xl/sharedStrings.xml><?xml version="1.0" encoding="utf-8"?>
<sst xmlns="http://schemas.openxmlformats.org/spreadsheetml/2006/main" count="2033" uniqueCount="1629">
  <si>
    <t>Chenomx Compound Library Summary</t>
  </si>
  <si>
    <t>Release 2, August 2015</t>
  </si>
  <si>
    <t>Copyright © 2015 Chenomx Inc</t>
  </si>
  <si>
    <t>HMDB Code</t>
  </si>
  <si>
    <t>HyperLink</t>
  </si>
  <si>
    <t>HMDB Compound Name</t>
  </si>
  <si>
    <t>Chenomx Compound Name</t>
  </si>
  <si>
    <t>Chenomx Compound ID</t>
  </si>
  <si>
    <t>HMDB00001</t>
  </si>
  <si>
    <t>1-Methylhistidine</t>
  </si>
  <si>
    <t>HMDB00002</t>
  </si>
  <si>
    <t>1,3-Diaminopropane</t>
  </si>
  <si>
    <t>HMDB00005</t>
  </si>
  <si>
    <t>2-Ketobutyric</t>
  </si>
  <si>
    <t>HMDB00008</t>
  </si>
  <si>
    <t>2-Hydroxybutyric</t>
  </si>
  <si>
    <t>HMDB00011</t>
  </si>
  <si>
    <t>(R)-3-Hydroxybutyric</t>
  </si>
  <si>
    <t>HMDB00012</t>
  </si>
  <si>
    <t>Deoxyuridine</t>
  </si>
  <si>
    <t>HMDB00014</t>
  </si>
  <si>
    <t>Deoxycytidine</t>
  </si>
  <si>
    <t>HMDB00017</t>
  </si>
  <si>
    <t>4-Pyridoxic</t>
  </si>
  <si>
    <t>HMDB00019</t>
  </si>
  <si>
    <t>Alpha-ketoisovaleric</t>
  </si>
  <si>
    <t>HMDB00020</t>
  </si>
  <si>
    <t>p-Hydroxyphenylacetic</t>
  </si>
  <si>
    <t>HMDB00021</t>
  </si>
  <si>
    <t>Iodotyrosine</t>
  </si>
  <si>
    <t>HMDB00022</t>
  </si>
  <si>
    <t>3-Methoxytyramine</t>
  </si>
  <si>
    <t>HMDB00023</t>
  </si>
  <si>
    <t>(S)-3-Hydroxyisobutyric</t>
  </si>
  <si>
    <t>HMDB00026</t>
  </si>
  <si>
    <t>Ureidopropionic</t>
  </si>
  <si>
    <t>HMDB00030</t>
  </si>
  <si>
    <t>Biotin</t>
  </si>
  <si>
    <t>HMDB00033</t>
  </si>
  <si>
    <t>Carnosine</t>
  </si>
  <si>
    <t>HMDB00034</t>
  </si>
  <si>
    <t>Adenine</t>
  </si>
  <si>
    <t>HMDB00039</t>
  </si>
  <si>
    <t>Butyric</t>
  </si>
  <si>
    <t>HMDB00042</t>
  </si>
  <si>
    <t>Acetic</t>
  </si>
  <si>
    <t>HMDB00043</t>
  </si>
  <si>
    <t>Betaine</t>
  </si>
  <si>
    <t>HMDB00045</t>
  </si>
  <si>
    <t>Adenosine</t>
  </si>
  <si>
    <t>HMDB00048</t>
  </si>
  <si>
    <t>Melibiose</t>
  </si>
  <si>
    <t>HMDB00050</t>
  </si>
  <si>
    <t>HMDB00052</t>
  </si>
  <si>
    <t>Argininosuccinic</t>
  </si>
  <si>
    <t>HMDB00055</t>
  </si>
  <si>
    <t>Cellobiose</t>
  </si>
  <si>
    <t>HMDB00056</t>
  </si>
  <si>
    <t>Beta-Alanine</t>
  </si>
  <si>
    <t>HMDB00058</t>
  </si>
  <si>
    <t>Cyclic</t>
  </si>
  <si>
    <t>HMDB00060</t>
  </si>
  <si>
    <t>Acetoacetic</t>
  </si>
  <si>
    <t>HMDB00061</t>
  </si>
  <si>
    <t>HMDB00064</t>
  </si>
  <si>
    <t>Creatine</t>
  </si>
  <si>
    <t>HMDB00068</t>
  </si>
  <si>
    <t>Epinephrine</t>
  </si>
  <si>
    <t>HMDB00070</t>
  </si>
  <si>
    <t>Pipecolic</t>
  </si>
  <si>
    <t>HMDB00071</t>
  </si>
  <si>
    <t>Deoxyinosine</t>
  </si>
  <si>
    <t>HMDB00072</t>
  </si>
  <si>
    <t>cis-Aconitic</t>
  </si>
  <si>
    <t>HMDB00073</t>
  </si>
  <si>
    <t>Dopamine</t>
  </si>
  <si>
    <t>HMDB00076</t>
  </si>
  <si>
    <t>Dihydrouracil</t>
  </si>
  <si>
    <t>HMDB00079</t>
  </si>
  <si>
    <t>Dihydrothymine</t>
  </si>
  <si>
    <t>HMDB00082</t>
  </si>
  <si>
    <t>Cytidine</t>
  </si>
  <si>
    <t>HMDB00085</t>
  </si>
  <si>
    <t>Deoxyguanosine</t>
  </si>
  <si>
    <t>HMDB00086</t>
  </si>
  <si>
    <t>Glycerophosphocholine</t>
  </si>
  <si>
    <t>HMDB00087</t>
  </si>
  <si>
    <t>Dimethylamine</t>
  </si>
  <si>
    <t>HMDB00089</t>
  </si>
  <si>
    <t>HMDB00092</t>
  </si>
  <si>
    <t>Dimethylglycine</t>
  </si>
  <si>
    <t>HMDB00094</t>
  </si>
  <si>
    <t>Citric</t>
  </si>
  <si>
    <t>HMDB00095</t>
  </si>
  <si>
    <t>HMDB00097</t>
  </si>
  <si>
    <t>Choline</t>
  </si>
  <si>
    <t>HMDB00098</t>
  </si>
  <si>
    <t>D-Xylose</t>
  </si>
  <si>
    <t>HMDB00099</t>
  </si>
  <si>
    <t>L-Cystathionine</t>
  </si>
  <si>
    <t>HMDB00101</t>
  </si>
  <si>
    <t>Deoxyadenosine</t>
  </si>
  <si>
    <t>HMDB00107</t>
  </si>
  <si>
    <t>Galactitol</t>
  </si>
  <si>
    <t>HMDB00108</t>
  </si>
  <si>
    <t>Ethanol</t>
  </si>
  <si>
    <t>HMDB00112</t>
  </si>
  <si>
    <t>Gamma-Aminobutyric</t>
  </si>
  <si>
    <t>HMDB00115</t>
  </si>
  <si>
    <t>Glycolic</t>
  </si>
  <si>
    <t>HMDB00118</t>
  </si>
  <si>
    <t>Homovanillic</t>
  </si>
  <si>
    <t>HMDB00119</t>
  </si>
  <si>
    <t>Glyoxylic</t>
  </si>
  <si>
    <t>HMDB00121</t>
  </si>
  <si>
    <t>Folic</t>
  </si>
  <si>
    <t>HMDB00122</t>
  </si>
  <si>
    <t>D-Glucose</t>
  </si>
  <si>
    <t>HMDB00123</t>
  </si>
  <si>
    <t>Glycine</t>
  </si>
  <si>
    <t>HMDB00124</t>
  </si>
  <si>
    <t>Fructose</t>
  </si>
  <si>
    <t>HMDB00125</t>
  </si>
  <si>
    <t>Glutathione</t>
  </si>
  <si>
    <t>HMDB00126</t>
  </si>
  <si>
    <t>Glycerol</t>
  </si>
  <si>
    <t>HMDB00127</t>
  </si>
  <si>
    <t>D-Glucuronic</t>
  </si>
  <si>
    <t>HMDB00128</t>
  </si>
  <si>
    <t>Guanidoacetic</t>
  </si>
  <si>
    <t>HMDB00130</t>
  </si>
  <si>
    <t>Homogentisic</t>
  </si>
  <si>
    <t>HMDB00131</t>
  </si>
  <si>
    <t>HMDB00132</t>
  </si>
  <si>
    <t>Guanine</t>
  </si>
  <si>
    <t>HMDB00133</t>
  </si>
  <si>
    <t>Guanosine</t>
  </si>
  <si>
    <t>HMDB00134</t>
  </si>
  <si>
    <t>Fumaric</t>
  </si>
  <si>
    <t>HMDB00138</t>
  </si>
  <si>
    <t>Glycocholic</t>
  </si>
  <si>
    <t>HMDB00139</t>
  </si>
  <si>
    <t>Glyceric</t>
  </si>
  <si>
    <t>HMDB00142</t>
  </si>
  <si>
    <t>Formic</t>
  </si>
  <si>
    <t>HMDB00143</t>
  </si>
  <si>
    <t>D-Galactose</t>
  </si>
  <si>
    <t>HMDB00148</t>
  </si>
  <si>
    <t>L-Glutamic</t>
  </si>
  <si>
    <t>HMDB00149</t>
  </si>
  <si>
    <t>Ethanolamine</t>
  </si>
  <si>
    <t>HMDB00150</t>
  </si>
  <si>
    <t>Gluconolactone</t>
  </si>
  <si>
    <t>HMDB00152</t>
  </si>
  <si>
    <t>Gentisic</t>
  </si>
  <si>
    <t>HMDB00156</t>
  </si>
  <si>
    <t>L-Malic</t>
  </si>
  <si>
    <t>HMDB00157</t>
  </si>
  <si>
    <t>Hypoxanthine</t>
  </si>
  <si>
    <t>HMDB00158</t>
  </si>
  <si>
    <t>L-Tyrosine</t>
  </si>
  <si>
    <t>HMDB00159</t>
  </si>
  <si>
    <t>L-Phenylalanine</t>
  </si>
  <si>
    <t>HMDB00161</t>
  </si>
  <si>
    <t>L-Alanine</t>
  </si>
  <si>
    <t>HMDB00162</t>
  </si>
  <si>
    <t>L-Proline</t>
  </si>
  <si>
    <t>HMDB00163</t>
  </si>
  <si>
    <t>D-Maltose</t>
  </si>
  <si>
    <t>HMDB00164</t>
  </si>
  <si>
    <t>Methylamine</t>
  </si>
  <si>
    <t>HMDB00167</t>
  </si>
  <si>
    <t>L-Threonine</t>
  </si>
  <si>
    <t>HMDB00168</t>
  </si>
  <si>
    <t>L-Asparagine</t>
  </si>
  <si>
    <t>HMDB00169</t>
  </si>
  <si>
    <t>D-Mannose</t>
  </si>
  <si>
    <t>HMDB00172</t>
  </si>
  <si>
    <t>L-Isoleucine</t>
  </si>
  <si>
    <t>HMDB00174</t>
  </si>
  <si>
    <t>L-Fucose</t>
  </si>
  <si>
    <t>HMDB00175</t>
  </si>
  <si>
    <t>Inosinic</t>
  </si>
  <si>
    <t>HMDB00176</t>
  </si>
  <si>
    <t>Maleic</t>
  </si>
  <si>
    <t>HMDB00177</t>
  </si>
  <si>
    <t>L-Histidine</t>
  </si>
  <si>
    <t>HMDB00181</t>
  </si>
  <si>
    <t>L-Dopa</t>
  </si>
  <si>
    <t>HMDB00182</t>
  </si>
  <si>
    <t>L-Lysine</t>
  </si>
  <si>
    <t>HMDB00186</t>
  </si>
  <si>
    <t>Alpha-Lactose</t>
  </si>
  <si>
    <t>HMDB00187</t>
  </si>
  <si>
    <t>L-Serine</t>
  </si>
  <si>
    <t>HMDB00189</t>
  </si>
  <si>
    <t>Inosine</t>
  </si>
  <si>
    <t>HMDB00190</t>
  </si>
  <si>
    <t>L-Lactic</t>
  </si>
  <si>
    <t>HMDB00191</t>
  </si>
  <si>
    <t>L-Aspartic</t>
  </si>
  <si>
    <t>HMDB00192</t>
  </si>
  <si>
    <t>L-Cystine</t>
  </si>
  <si>
    <t>HMDB00193</t>
  </si>
  <si>
    <t>Isocitric</t>
  </si>
  <si>
    <t>HMDB00194</t>
  </si>
  <si>
    <t>Anserine</t>
  </si>
  <si>
    <t>HMDB00195</t>
  </si>
  <si>
    <t>HMDB00197</t>
  </si>
  <si>
    <t>Indoleacetic</t>
  </si>
  <si>
    <t>HMDB00201</t>
  </si>
  <si>
    <t>L-Acetylcarnitine</t>
  </si>
  <si>
    <t>HMDB00202</t>
  </si>
  <si>
    <t>Methylmalonic</t>
  </si>
  <si>
    <t>HMDB00206</t>
  </si>
  <si>
    <t>N6-Acetyl-L-lysine</t>
  </si>
  <si>
    <t>HMDB00208</t>
  </si>
  <si>
    <t>Oxoglutaric</t>
  </si>
  <si>
    <t>HMDB00209</t>
  </si>
  <si>
    <t>Phenylacetic</t>
  </si>
  <si>
    <t>HMDB00210</t>
  </si>
  <si>
    <t>Pantothenic</t>
  </si>
  <si>
    <t>HMDB00211</t>
  </si>
  <si>
    <t>Myoinositol</t>
  </si>
  <si>
    <t>HMDB00212</t>
  </si>
  <si>
    <t>N-Acetylgalactosamine</t>
  </si>
  <si>
    <t>HMDB00214</t>
  </si>
  <si>
    <t>Ornithine</t>
  </si>
  <si>
    <t>HMDB00216</t>
  </si>
  <si>
    <t>Norepinephrine</t>
  </si>
  <si>
    <t>HMDB00217</t>
  </si>
  <si>
    <t>NADP</t>
  </si>
  <si>
    <t>HMDB00223</t>
  </si>
  <si>
    <t>Oxalacetic</t>
  </si>
  <si>
    <t>HMDB00224</t>
  </si>
  <si>
    <t>O-Phosphoethanolamine</t>
  </si>
  <si>
    <t>HMDB00225</t>
  </si>
  <si>
    <t>Oxoadipic</t>
  </si>
  <si>
    <t>HMDB00226</t>
  </si>
  <si>
    <t>Orotic</t>
  </si>
  <si>
    <t>HMDB00227</t>
  </si>
  <si>
    <t>Mevalonic</t>
  </si>
  <si>
    <t>HMDB00228</t>
  </si>
  <si>
    <t>Phenol</t>
  </si>
  <si>
    <t>HMDB00229</t>
  </si>
  <si>
    <t>Nicotinamide</t>
  </si>
  <si>
    <t>HMDB00230</t>
  </si>
  <si>
    <t>N-Acetylneuraminic</t>
  </si>
  <si>
    <t>HMDB00232</t>
  </si>
  <si>
    <t>Quinolinic</t>
  </si>
  <si>
    <t>HMDB00235</t>
  </si>
  <si>
    <t>Thiamine</t>
  </si>
  <si>
    <t>HMDB00237</t>
  </si>
  <si>
    <t>Propionic</t>
  </si>
  <si>
    <t>HMDB00239</t>
  </si>
  <si>
    <t>Pyridoxine</t>
  </si>
  <si>
    <t>HMDB00243</t>
  </si>
  <si>
    <t>Pyruvic</t>
  </si>
  <si>
    <t>HMDB00244</t>
  </si>
  <si>
    <t>Riboflavin</t>
  </si>
  <si>
    <t>HMDB00246</t>
  </si>
  <si>
    <t>Tetrahydrofuran</t>
  </si>
  <si>
    <t>HMDB00247</t>
  </si>
  <si>
    <t>Sorbitol</t>
  </si>
  <si>
    <t>HMDB00251</t>
  </si>
  <si>
    <t>Taurine</t>
  </si>
  <si>
    <t>HMDB00254</t>
  </si>
  <si>
    <t>Succinic</t>
  </si>
  <si>
    <t>HMDB00258</t>
  </si>
  <si>
    <t>Sucrose</t>
  </si>
  <si>
    <t>HMDB00259</t>
  </si>
  <si>
    <t>Serotonin</t>
  </si>
  <si>
    <t>HMDB00262</t>
  </si>
  <si>
    <t>Thymine</t>
  </si>
  <si>
    <t>HMDB00263</t>
  </si>
  <si>
    <t>Phosphoenolpyruvic</t>
  </si>
  <si>
    <t>HMDB00267</t>
  </si>
  <si>
    <t>Pyroglutamic</t>
  </si>
  <si>
    <t>HMDB00271</t>
  </si>
  <si>
    <t>Sarcosine</t>
  </si>
  <si>
    <t>HMDB00272</t>
  </si>
  <si>
    <t>Phosphoserine</t>
  </si>
  <si>
    <t>HMDB00279</t>
  </si>
  <si>
    <t>Saccharopine</t>
  </si>
  <si>
    <t>HMDB00283</t>
  </si>
  <si>
    <t>D-Ribose</t>
  </si>
  <si>
    <t>HMDB00286</t>
  </si>
  <si>
    <t>Uridine</t>
  </si>
  <si>
    <t>HMDB00288</t>
  </si>
  <si>
    <t>HMDB00290</t>
  </si>
  <si>
    <t>HMDB00291</t>
  </si>
  <si>
    <t>Vanillylmandelic</t>
  </si>
  <si>
    <t>HMDB00292</t>
  </si>
  <si>
    <t>Xanthine</t>
  </si>
  <si>
    <t>HMDB00295</t>
  </si>
  <si>
    <t>HMDB00296</t>
  </si>
  <si>
    <t>HMDB00299</t>
  </si>
  <si>
    <t>Xanthosine</t>
  </si>
  <si>
    <t>HMDB00300</t>
  </si>
  <si>
    <t>Uracil</t>
  </si>
  <si>
    <t>HMDB00301</t>
  </si>
  <si>
    <t>Urocanic</t>
  </si>
  <si>
    <t>HMDB00302</t>
  </si>
  <si>
    <t>HMDB00303</t>
  </si>
  <si>
    <t>Tryptamine</t>
  </si>
  <si>
    <t>HMDB00306</t>
  </si>
  <si>
    <t>Tyramine</t>
  </si>
  <si>
    <t>HMDB00310</t>
  </si>
  <si>
    <t>Methylacetoacetic</t>
  </si>
  <si>
    <t>HMDB00318</t>
  </si>
  <si>
    <t>3,4-Dihydroxyphenylglycol</t>
  </si>
  <si>
    <t>HMDB00321</t>
  </si>
  <si>
    <t>2-Hydroxyadipic</t>
  </si>
  <si>
    <t>HMDB00325</t>
  </si>
  <si>
    <t>3-Hydroxysuberic</t>
  </si>
  <si>
    <t>HMDB00329</t>
  </si>
  <si>
    <t>2-Phenylbutyric</t>
  </si>
  <si>
    <t>HMDB00336</t>
  </si>
  <si>
    <t>(R)-3-Hydroxyisobutyric</t>
  </si>
  <si>
    <t>HMDB00341</t>
  </si>
  <si>
    <t>2-Octenedioic</t>
  </si>
  <si>
    <t>HMDB00346</t>
  </si>
  <si>
    <t>3-Deoxyarabinohexonic</t>
  </si>
  <si>
    <t>HMDB00347</t>
  </si>
  <si>
    <t>16b-Hydroxyestradiol</t>
  </si>
  <si>
    <t>HMDB00355</t>
  </si>
  <si>
    <t>3-Hydroxymethylglutaric</t>
  </si>
  <si>
    <t>HMDB00357</t>
  </si>
  <si>
    <t>3-Hydroxybutyric</t>
  </si>
  <si>
    <t>HMDB00370</t>
  </si>
  <si>
    <t>2-Amino-3-phosphonopropionic</t>
  </si>
  <si>
    <t>HMDB00378</t>
  </si>
  <si>
    <t>2-Methylbutyroylcarnitine</t>
  </si>
  <si>
    <t>HMDB00387</t>
  </si>
  <si>
    <t>3-Hydroxydodecanoic</t>
  </si>
  <si>
    <t>HMDB00392</t>
  </si>
  <si>
    <t>2-Octenoic</t>
  </si>
  <si>
    <t>HMDB00393</t>
  </si>
  <si>
    <t>3-Hexenedioic</t>
  </si>
  <si>
    <t>HMDB00398</t>
  </si>
  <si>
    <t>3-Oxoadipic</t>
  </si>
  <si>
    <t>HMDB00402</t>
  </si>
  <si>
    <t>2-Isopropylmalic</t>
  </si>
  <si>
    <t>HMDB00407</t>
  </si>
  <si>
    <t>2-Hydroxy-3-methylbutyric</t>
  </si>
  <si>
    <t>HMDB00408</t>
  </si>
  <si>
    <t>2-Methyl-3-ketovaleric</t>
  </si>
  <si>
    <t>HMDB00413</t>
  </si>
  <si>
    <t>3-Hydroxydodecanedioic</t>
  </si>
  <si>
    <t>HMDB00421</t>
  </si>
  <si>
    <t>2,3-Dihydroxyvaleric</t>
  </si>
  <si>
    <t>HMDB00423</t>
  </si>
  <si>
    <t>3,4-Dihydroxyhydrocinnamic</t>
  </si>
  <si>
    <t>HMDB00424</t>
  </si>
  <si>
    <t>2-Hydroxydecanedioic</t>
  </si>
  <si>
    <t>HMDB00426</t>
  </si>
  <si>
    <t>Citramalic</t>
  </si>
  <si>
    <t>HMDB00428</t>
  </si>
  <si>
    <t>3-Hydroxyglutaric</t>
  </si>
  <si>
    <t>HMDB00434</t>
  </si>
  <si>
    <t>Homoveratric</t>
  </si>
  <si>
    <t>HMDB00439</t>
  </si>
  <si>
    <t>2-Furoylglycine</t>
  </si>
  <si>
    <t>HMDB00440</t>
  </si>
  <si>
    <t>3-Hydroxyphenylacetic</t>
  </si>
  <si>
    <t>HMDB00442</t>
  </si>
  <si>
    <t>(S)-3-Hydroxybutyric</t>
  </si>
  <si>
    <t>HMDB00444</t>
  </si>
  <si>
    <t>3-Furoic</t>
  </si>
  <si>
    <t>HMDB00446</t>
  </si>
  <si>
    <t>N-Alpha-acetyllysine</t>
  </si>
  <si>
    <t>HMDB00448</t>
  </si>
  <si>
    <t>Adipic</t>
  </si>
  <si>
    <t>HMDB00450</t>
  </si>
  <si>
    <t>5-Hydroxylysine</t>
  </si>
  <si>
    <t>HMDB00452</t>
  </si>
  <si>
    <t>L-Alpha-aminobutyric</t>
  </si>
  <si>
    <t>HMDB00453</t>
  </si>
  <si>
    <t>Delta-Hexanolactone</t>
  </si>
  <si>
    <t>HMDB00455</t>
  </si>
  <si>
    <t>Allocystathionine</t>
  </si>
  <si>
    <t>HMDB00462</t>
  </si>
  <si>
    <t>Allantoin</t>
  </si>
  <si>
    <t>HMDB00466</t>
  </si>
  <si>
    <t>3-Methylindole</t>
  </si>
  <si>
    <t>HMDB00469</t>
  </si>
  <si>
    <t>5-Hydroxymethyluracil</t>
  </si>
  <si>
    <t>HMDB00472</t>
  </si>
  <si>
    <t>5-Hydroxy-L-tryptophan</t>
  </si>
  <si>
    <t>HMDB00473</t>
  </si>
  <si>
    <t>6-Dimethylaminopurine</t>
  </si>
  <si>
    <t>HMDB00479</t>
  </si>
  <si>
    <t>3-Methylhistidine</t>
  </si>
  <si>
    <t>HMDB00482</t>
  </si>
  <si>
    <t>Caprylic</t>
  </si>
  <si>
    <t>HMDB00484</t>
  </si>
  <si>
    <t>Vanillic</t>
  </si>
  <si>
    <t>HMDB00491</t>
  </si>
  <si>
    <t>3-Methyl-2-oxovaleric</t>
  </si>
  <si>
    <t>HMDB00500</t>
  </si>
  <si>
    <t>4-Hydroxybenzoic</t>
  </si>
  <si>
    <t>HMDB00508</t>
  </si>
  <si>
    <t>Ribitol</t>
  </si>
  <si>
    <t>HMDB00509</t>
  </si>
  <si>
    <t>Senecioic</t>
  </si>
  <si>
    <t>HMDB00510</t>
  </si>
  <si>
    <t>Aminoadipic</t>
  </si>
  <si>
    <t>HMDB00511</t>
  </si>
  <si>
    <t>Capric</t>
  </si>
  <si>
    <t>HMDB00512</t>
  </si>
  <si>
    <t>N-Acetyl-L-phenylalanine</t>
  </si>
  <si>
    <t>HMDB00517</t>
  </si>
  <si>
    <t>L-Arginine</t>
  </si>
  <si>
    <t>HMDB00518</t>
  </si>
  <si>
    <t>Chenodeoxycholic</t>
  </si>
  <si>
    <t>HMDB00528</t>
  </si>
  <si>
    <t>4,5-Dihydroorotic</t>
  </si>
  <si>
    <t>HMDB00529</t>
  </si>
  <si>
    <t>5-Dodecenoic</t>
  </si>
  <si>
    <t>HMDB00532</t>
  </si>
  <si>
    <t>Acetylglycine</t>
  </si>
  <si>
    <t>HMDB00535</t>
  </si>
  <si>
    <t>Caproic</t>
  </si>
  <si>
    <t>HMDB00536</t>
  </si>
  <si>
    <t>Adenylsuccinic</t>
  </si>
  <si>
    <t>HMDB00538</t>
  </si>
  <si>
    <t>HMDB00544</t>
  </si>
  <si>
    <t>5-Hydroxymethyl-4-methyluracil</t>
  </si>
  <si>
    <t>HMDB00549</t>
  </si>
  <si>
    <t>Gamma-Butyrolactone</t>
  </si>
  <si>
    <t>HMDB00555</t>
  </si>
  <si>
    <t>3-Methyladipic</t>
  </si>
  <si>
    <t>HMDB00557</t>
  </si>
  <si>
    <t>L-Alloisoleucine</t>
  </si>
  <si>
    <t>HMDB00562</t>
  </si>
  <si>
    <t>Creatinine</t>
  </si>
  <si>
    <t>HMDB00565</t>
  </si>
  <si>
    <t>Galactonic</t>
  </si>
  <si>
    <t>HMDB00567</t>
  </si>
  <si>
    <t>Cinnamic</t>
  </si>
  <si>
    <t>HMDB00568</t>
  </si>
  <si>
    <t>D-Arabitol</t>
  </si>
  <si>
    <t>HMDB00574</t>
  </si>
  <si>
    <t>L-Cysteine</t>
  </si>
  <si>
    <t>HMDB00575</t>
  </si>
  <si>
    <t>DL-Homocystine</t>
  </si>
  <si>
    <t>HMDB00576</t>
  </si>
  <si>
    <t>Monoethyl</t>
  </si>
  <si>
    <t>HMDB00590</t>
  </si>
  <si>
    <t>Glutarylglycine</t>
  </si>
  <si>
    <t>HMDB00592</t>
  </si>
  <si>
    <t>Glucosamine</t>
  </si>
  <si>
    <t>HMDB00609</t>
  </si>
  <si>
    <t>DL-Dopa</t>
  </si>
  <si>
    <t>HMDB00617</t>
  </si>
  <si>
    <t>2-Furoic</t>
  </si>
  <si>
    <t>HMDB00620</t>
  </si>
  <si>
    <t>Glutaconic</t>
  </si>
  <si>
    <t>HMDB00622</t>
  </si>
  <si>
    <t>Ethylmalonic</t>
  </si>
  <si>
    <t>HMDB00625</t>
  </si>
  <si>
    <t>Gluconic</t>
  </si>
  <si>
    <t>HMDB00626</t>
  </si>
  <si>
    <t>Deoxycholic</t>
  </si>
  <si>
    <t>HMDB00630</t>
  </si>
  <si>
    <t>Cytosine</t>
  </si>
  <si>
    <t>HMDB00631</t>
  </si>
  <si>
    <t>HMDB00634</t>
  </si>
  <si>
    <t>Citraconic</t>
  </si>
  <si>
    <t>HMDB00635</t>
  </si>
  <si>
    <t>Succinylacetone</t>
  </si>
  <si>
    <t>HMDB00639</t>
  </si>
  <si>
    <t>Galactaric</t>
  </si>
  <si>
    <t>HMDB00640</t>
  </si>
  <si>
    <t>Levoglucosan</t>
  </si>
  <si>
    <t>HMDB00641</t>
  </si>
  <si>
    <t>L-Glutamine</t>
  </si>
  <si>
    <t>HMDB00646</t>
  </si>
  <si>
    <t>L-Arabinose</t>
  </si>
  <si>
    <t>HMDB00650</t>
  </si>
  <si>
    <t>D-Alpha-aminobutyric</t>
  </si>
  <si>
    <t>HMDB00651</t>
  </si>
  <si>
    <t>Decanoylcarnitine</t>
  </si>
  <si>
    <t>HMDB00656</t>
  </si>
  <si>
    <t>Cysteineglutathione</t>
  </si>
  <si>
    <t>HMDB00660</t>
  </si>
  <si>
    <t>D-Fructose</t>
  </si>
  <si>
    <t>HMDB00661</t>
  </si>
  <si>
    <t>Glutaric</t>
  </si>
  <si>
    <t>HMDB00663</t>
  </si>
  <si>
    <t>Glucaric</t>
  </si>
  <si>
    <t>HMDB00665</t>
  </si>
  <si>
    <t>Leucinic</t>
  </si>
  <si>
    <t>HMDB00666</t>
  </si>
  <si>
    <t>Heptanoic</t>
  </si>
  <si>
    <t>HMDB00669</t>
  </si>
  <si>
    <t>Ortho-Hydroxyphenylacetic</t>
  </si>
  <si>
    <t>HMDB00670</t>
  </si>
  <si>
    <t>Homo-L-arginine</t>
  </si>
  <si>
    <t>HMDB00671</t>
  </si>
  <si>
    <t>Indolelactic</t>
  </si>
  <si>
    <t>HMDB00672</t>
  </si>
  <si>
    <t>Hexadecanedioic</t>
  </si>
  <si>
    <t>HMDB00673</t>
  </si>
  <si>
    <t>Linoleic</t>
  </si>
  <si>
    <t>HMDB00674</t>
  </si>
  <si>
    <t>PA(16:0/16:0)</t>
  </si>
  <si>
    <t>HMDB00676</t>
  </si>
  <si>
    <t>L-Homocystine</t>
  </si>
  <si>
    <t>HMDB00678</t>
  </si>
  <si>
    <t>Isovalerylglycine</t>
  </si>
  <si>
    <t>HMDB00682</t>
  </si>
  <si>
    <t>Indoxyl</t>
  </si>
  <si>
    <t>HMDB00684</t>
  </si>
  <si>
    <t>L-Kynurenine</t>
  </si>
  <si>
    <t>HMDB00687</t>
  </si>
  <si>
    <t>L-Leucine</t>
  </si>
  <si>
    <t>HMDB00691</t>
  </si>
  <si>
    <t>Malonic</t>
  </si>
  <si>
    <t>HMDB00694</t>
  </si>
  <si>
    <t>L-2-Hydroxyglutaric</t>
  </si>
  <si>
    <t>HMDB00695</t>
  </si>
  <si>
    <t>Ketoleucine</t>
  </si>
  <si>
    <t>HMDB00696</t>
  </si>
  <si>
    <t>L-Methionine</t>
  </si>
  <si>
    <t>HMDB00699</t>
  </si>
  <si>
    <t>1-Methylnicotinamide</t>
  </si>
  <si>
    <t>HMDB00700</t>
  </si>
  <si>
    <t>Hydroxypropionic</t>
  </si>
  <si>
    <t>HMDB00703</t>
  </si>
  <si>
    <t>Mandelic</t>
  </si>
  <si>
    <t>HMDB00705</t>
  </si>
  <si>
    <t>Hexanoylcarnitine</t>
  </si>
  <si>
    <t>HMDB00706</t>
  </si>
  <si>
    <t>L-Aspartyl-L-phenylalanine</t>
  </si>
  <si>
    <t>HMDB00707</t>
  </si>
  <si>
    <t>4-Hydroxyphenylpyruvic</t>
  </si>
  <si>
    <t>HMDB00711</t>
  </si>
  <si>
    <t>Hydroxyoctanoic</t>
  </si>
  <si>
    <t>HMDB00714</t>
  </si>
  <si>
    <t>Hippuric</t>
  </si>
  <si>
    <t>HMDB00715</t>
  </si>
  <si>
    <t>Kynurenic</t>
  </si>
  <si>
    <t>HMDB00716</t>
  </si>
  <si>
    <t>L-Pipecolic</t>
  </si>
  <si>
    <t>HMDB00718</t>
  </si>
  <si>
    <t>Isovaleric</t>
  </si>
  <si>
    <t>HMDB00719</t>
  </si>
  <si>
    <t>L-Homoserine</t>
  </si>
  <si>
    <t>HMDB00720</t>
  </si>
  <si>
    <t>Levulinic</t>
  </si>
  <si>
    <t>HMDB00721</t>
  </si>
  <si>
    <t>Glycylproline</t>
  </si>
  <si>
    <t>HMDB00725</t>
  </si>
  <si>
    <t>4-Hydroxyproline</t>
  </si>
  <si>
    <t>HMDB00726</t>
  </si>
  <si>
    <t>Isovalerylglutamic</t>
  </si>
  <si>
    <t>HMDB00729</t>
  </si>
  <si>
    <t>Alpha-Hydroxyisobutyric</t>
  </si>
  <si>
    <t>HMDB00731</t>
  </si>
  <si>
    <t>Cysteine-S-sulfate</t>
  </si>
  <si>
    <t>HMDB00732</t>
  </si>
  <si>
    <t>Hydroxykynurenine</t>
  </si>
  <si>
    <t>HMDB00735</t>
  </si>
  <si>
    <t>Hydroxyphenylacetylglycine</t>
  </si>
  <si>
    <t>HMDB00736</t>
  </si>
  <si>
    <t>Isobutyryl-L-carnitine</t>
  </si>
  <si>
    <t>HMDB00738</t>
  </si>
  <si>
    <t>Indole</t>
  </si>
  <si>
    <t>HMDB00742</t>
  </si>
  <si>
    <t>Homocysteine</t>
  </si>
  <si>
    <t>HMDB00744</t>
  </si>
  <si>
    <t>Malic</t>
  </si>
  <si>
    <t>HMDB00745</t>
  </si>
  <si>
    <t>Homocarnosine</t>
  </si>
  <si>
    <t>HMDB00746</t>
  </si>
  <si>
    <t>Hydroxyisocaproic</t>
  </si>
  <si>
    <t>HMDB00747</t>
  </si>
  <si>
    <t>Isovalerylalanine</t>
  </si>
  <si>
    <t>HMDB00748</t>
  </si>
  <si>
    <t>L-3-Phenyllactic</t>
  </si>
  <si>
    <t>HMDB00749</t>
  </si>
  <si>
    <t>Mesaconic</t>
  </si>
  <si>
    <t>HMDB00750</t>
  </si>
  <si>
    <t>3-Hydroxymandelic</t>
  </si>
  <si>
    <t>HMDB00752</t>
  </si>
  <si>
    <t>Methylglutaric</t>
  </si>
  <si>
    <t>HMDB00753</t>
  </si>
  <si>
    <t>3-Hexanone</t>
  </si>
  <si>
    <t>HMDB00754</t>
  </si>
  <si>
    <t>3-Hydroxyisovaleric</t>
  </si>
  <si>
    <t>HMDB00755</t>
  </si>
  <si>
    <t>Hydroxyphenyllactic</t>
  </si>
  <si>
    <t>HMDB00757</t>
  </si>
  <si>
    <t>Glycogen</t>
  </si>
  <si>
    <t>HMDB00759</t>
  </si>
  <si>
    <t>Glycyl-L-leucine</t>
  </si>
  <si>
    <t>HMDB00763</t>
  </si>
  <si>
    <t>5-Hydroxyindoleacetic</t>
  </si>
  <si>
    <t>HMDB00764</t>
  </si>
  <si>
    <t>Hydrocinnamic</t>
  </si>
  <si>
    <t>HMDB00765</t>
  </si>
  <si>
    <t>Mannitol</t>
  </si>
  <si>
    <t>HMDB00766</t>
  </si>
  <si>
    <t>N-Acetyl-L-alanine</t>
  </si>
  <si>
    <t>HMDB00767</t>
  </si>
  <si>
    <t>Pseudouridine</t>
  </si>
  <si>
    <t>HMDB00779</t>
  </si>
  <si>
    <t>Phenyllactic</t>
  </si>
  <si>
    <t>HMDB00781</t>
  </si>
  <si>
    <t>HMDB00784</t>
  </si>
  <si>
    <t>Azelaic</t>
  </si>
  <si>
    <t>HMDB00788</t>
  </si>
  <si>
    <t>Orotidine</t>
  </si>
  <si>
    <t>HMDB00791</t>
  </si>
  <si>
    <t>L-Octanoylcarnitine</t>
  </si>
  <si>
    <t>HMDB00792</t>
  </si>
  <si>
    <t>Sebacic</t>
  </si>
  <si>
    <t>HMDB00803</t>
  </si>
  <si>
    <t>Beta-N-Acetylglucosamine</t>
  </si>
  <si>
    <t>HMDB00805</t>
  </si>
  <si>
    <t>Pyrrolidonecarboxylic</t>
  </si>
  <si>
    <t>HMDB00807</t>
  </si>
  <si>
    <t>3-Phosphoglyceric</t>
  </si>
  <si>
    <t>HMDB00808</t>
  </si>
  <si>
    <t>N-Butyrylglycine</t>
  </si>
  <si>
    <t>HMDB00812</t>
  </si>
  <si>
    <t>N-Acetyl-L-aspartic</t>
  </si>
  <si>
    <t>HMDB00819</t>
  </si>
  <si>
    <t>Normetanephrine</t>
  </si>
  <si>
    <t>HMDB00820</t>
  </si>
  <si>
    <t>Propyl</t>
  </si>
  <si>
    <t>HMDB00821</t>
  </si>
  <si>
    <t>Phenylacetylglycine</t>
  </si>
  <si>
    <t>HMDB00828</t>
  </si>
  <si>
    <t>Ureidosuccinic</t>
  </si>
  <si>
    <t>HMDB00832</t>
  </si>
  <si>
    <t>Capryloylglycine</t>
  </si>
  <si>
    <t>HMDB00840</t>
  </si>
  <si>
    <t>Salicyluric</t>
  </si>
  <si>
    <t>HMDB00842</t>
  </si>
  <si>
    <t>Quinaldic</t>
  </si>
  <si>
    <t>HMDB00845</t>
  </si>
  <si>
    <t>Neopterin</t>
  </si>
  <si>
    <t>HMDB00847</t>
  </si>
  <si>
    <t>Pelargonic</t>
  </si>
  <si>
    <t>HMDB00849</t>
  </si>
  <si>
    <t>Rhamnose</t>
  </si>
  <si>
    <t>HMDB00857</t>
  </si>
  <si>
    <t>Pimelic</t>
  </si>
  <si>
    <t>HMDB00858</t>
  </si>
  <si>
    <t>Monomethyl</t>
  </si>
  <si>
    <t>HMDB00863</t>
  </si>
  <si>
    <t>Isopropyl</t>
  </si>
  <si>
    <t>HMDB00866</t>
  </si>
  <si>
    <t>N-Acetyl-L-tyrosine</t>
  </si>
  <si>
    <t>HMDB00870</t>
  </si>
  <si>
    <t>Histamine</t>
  </si>
  <si>
    <t>HMDB00873</t>
  </si>
  <si>
    <t>4-Methylcatechol</t>
  </si>
  <si>
    <t>HMDB00875</t>
  </si>
  <si>
    <t>Trigonelline</t>
  </si>
  <si>
    <t>HMDB00881</t>
  </si>
  <si>
    <t>Xanthurenic</t>
  </si>
  <si>
    <t>HMDB00883</t>
  </si>
  <si>
    <t>L-Valine</t>
  </si>
  <si>
    <t>HMDB00884</t>
  </si>
  <si>
    <t>Ribothymidine</t>
  </si>
  <si>
    <t>HMDB00888</t>
  </si>
  <si>
    <t>Undecanedioic</t>
  </si>
  <si>
    <t>HMDB00892</t>
  </si>
  <si>
    <t>Valeric</t>
  </si>
  <si>
    <t>HMDB00893</t>
  </si>
  <si>
    <t>Suberic</t>
  </si>
  <si>
    <t>HMDB00894</t>
  </si>
  <si>
    <t>Vinylacetylglycine</t>
  </si>
  <si>
    <t>HMDB00895</t>
  </si>
  <si>
    <t>Acetylcholine</t>
  </si>
  <si>
    <t>HMDB00896</t>
  </si>
  <si>
    <t>Taurodeoxycholic</t>
  </si>
  <si>
    <t>HMDB00902</t>
  </si>
  <si>
    <t>NAD</t>
  </si>
  <si>
    <t>HMDB00904</t>
  </si>
  <si>
    <t>Citrulline</t>
  </si>
  <si>
    <t>HMDB00905</t>
  </si>
  <si>
    <t>HMDB00906</t>
  </si>
  <si>
    <t>Trimethylamine</t>
  </si>
  <si>
    <t>HMDB00910</t>
  </si>
  <si>
    <t>Tridecanoic</t>
  </si>
  <si>
    <t>HMDB00925</t>
  </si>
  <si>
    <t>HMDB00927</t>
  </si>
  <si>
    <t>Valerylglycine</t>
  </si>
  <si>
    <t>HMDB00929</t>
  </si>
  <si>
    <t>L-Tryptophan</t>
  </si>
  <si>
    <t>HMDB00930</t>
  </si>
  <si>
    <t>trans-Cinnamic</t>
  </si>
  <si>
    <t>HMDB00933</t>
  </si>
  <si>
    <t>Traumatic</t>
  </si>
  <si>
    <t>HMDB00943</t>
  </si>
  <si>
    <t>Threonic</t>
  </si>
  <si>
    <t>HMDB00947</t>
  </si>
  <si>
    <t>Undecanoic</t>
  </si>
  <si>
    <t>HMDB00953</t>
  </si>
  <si>
    <t>Suberylglycine</t>
  </si>
  <si>
    <t>HMDB00954</t>
  </si>
  <si>
    <t>trans-Ferulic</t>
  </si>
  <si>
    <t>HMDB00955</t>
  </si>
  <si>
    <t>Isoferulic</t>
  </si>
  <si>
    <t>HMDB00956</t>
  </si>
  <si>
    <t>Tartaric</t>
  </si>
  <si>
    <t>HMDB00957</t>
  </si>
  <si>
    <t>Pyrocatechol</t>
  </si>
  <si>
    <t>HMDB00958</t>
  </si>
  <si>
    <t>trans-Aconitic</t>
  </si>
  <si>
    <t>HMDB00959</t>
  </si>
  <si>
    <t>Tiglylglycine</t>
  </si>
  <si>
    <t>HMDB00965</t>
  </si>
  <si>
    <t>Hypotaurine</t>
  </si>
  <si>
    <t>HMDB00975</t>
  </si>
  <si>
    <t>Trehalose</t>
  </si>
  <si>
    <t>HMDB00982</t>
  </si>
  <si>
    <t>5-Methylcytidine</t>
  </si>
  <si>
    <t>HMDB00991</t>
  </si>
  <si>
    <t>DL-2-Aminooctanoic</t>
  </si>
  <si>
    <t>HMDB01003</t>
  </si>
  <si>
    <t>HMDB01015</t>
  </si>
  <si>
    <t>N-Formyl-L-methionine</t>
  </si>
  <si>
    <t>HMDB01020</t>
  </si>
  <si>
    <t>N,N-Dimethylaniline</t>
  </si>
  <si>
    <t>HMDB01044</t>
  </si>
  <si>
    <t>2'-Deoxyguanosine</t>
  </si>
  <si>
    <t>HMDB01046</t>
  </si>
  <si>
    <t>Cotinine</t>
  </si>
  <si>
    <t>HMDB01049</t>
  </si>
  <si>
    <t>Gamma-Glutamylcysteine</t>
  </si>
  <si>
    <t>HMDB01051</t>
  </si>
  <si>
    <t>Glyceraldehyde</t>
  </si>
  <si>
    <t>HMDB01065</t>
  </si>
  <si>
    <t>2-Hydroxyphenethylamine</t>
  </si>
  <si>
    <t>HMDB01078</t>
  </si>
  <si>
    <t>Mannose</t>
  </si>
  <si>
    <t>HMDB01107</t>
  </si>
  <si>
    <t>7-Methylguanosine</t>
  </si>
  <si>
    <t>HMDB01120</t>
  </si>
  <si>
    <t>Dimethylallylpyrophosphate</t>
  </si>
  <si>
    <t>HMDB01123</t>
  </si>
  <si>
    <t>2-Aminobenzoic</t>
  </si>
  <si>
    <t>HMDB01129</t>
  </si>
  <si>
    <t>N-Acetylmannosamine</t>
  </si>
  <si>
    <t>HMDB01138</t>
  </si>
  <si>
    <t>N-Acetylglutamic</t>
  </si>
  <si>
    <t>HMDB01140</t>
  </si>
  <si>
    <t>Octanal</t>
  </si>
  <si>
    <t>HMDB01149</t>
  </si>
  <si>
    <t>5-Aminolevulinic</t>
  </si>
  <si>
    <t>HMDB01151</t>
  </si>
  <si>
    <t>Allose</t>
  </si>
  <si>
    <t>HMDB01173</t>
  </si>
  <si>
    <t>5'-Methylthioadenosine</t>
  </si>
  <si>
    <t>HMDB01184</t>
  </si>
  <si>
    <t>Methyl</t>
  </si>
  <si>
    <t>HMDB01186</t>
  </si>
  <si>
    <t>N1-Acetylspermine</t>
  </si>
  <si>
    <t>HMDB01197</t>
  </si>
  <si>
    <t>FADH</t>
  </si>
  <si>
    <t>HMDB01201</t>
  </si>
  <si>
    <t>HMDB01202</t>
  </si>
  <si>
    <t>dCMP</t>
  </si>
  <si>
    <t>HMDB01209</t>
  </si>
  <si>
    <t>Allantoic</t>
  </si>
  <si>
    <t>HMDB01227</t>
  </si>
  <si>
    <t>5-Thymidylic</t>
  </si>
  <si>
    <t>HMDB01248</t>
  </si>
  <si>
    <t>FAD</t>
  </si>
  <si>
    <t>HMDB01254</t>
  </si>
  <si>
    <t>HMDB01256</t>
  </si>
  <si>
    <t>Spermine</t>
  </si>
  <si>
    <t>HMDB01257</t>
  </si>
  <si>
    <t>Spermidine</t>
  </si>
  <si>
    <t>HMDB01259</t>
  </si>
  <si>
    <t>HMDB01262</t>
  </si>
  <si>
    <t>Maltotriose</t>
  </si>
  <si>
    <t>HMDB01264</t>
  </si>
  <si>
    <t>Dehydroascorbic</t>
  </si>
  <si>
    <t>HMDB01266</t>
  </si>
  <si>
    <t>L-Sorbose</t>
  </si>
  <si>
    <t>HMDB01273</t>
  </si>
  <si>
    <t>HMDB01294</t>
  </si>
  <si>
    <t>2,3-Diphosphoglyceric</t>
  </si>
  <si>
    <t>HMDB01296</t>
  </si>
  <si>
    <t>Maltotetraose</t>
  </si>
  <si>
    <t>HMDB01310</t>
  </si>
  <si>
    <t>D-Alanine</t>
  </si>
  <si>
    <t>HMDB01311</t>
  </si>
  <si>
    <t>D-Lactic</t>
  </si>
  <si>
    <t>HMDB01316</t>
  </si>
  <si>
    <t>6-Phosphogluconic</t>
  </si>
  <si>
    <t>HMDB01336</t>
  </si>
  <si>
    <t>3,4-Dihydroxybenzeneacetic</t>
  </si>
  <si>
    <t>HMDB01342</t>
  </si>
  <si>
    <t>Thymidine</t>
  </si>
  <si>
    <t>HMDB01366</t>
  </si>
  <si>
    <t>Purine</t>
  </si>
  <si>
    <t>HMDB01368</t>
  </si>
  <si>
    <t>3-Mercaptopyruvic</t>
  </si>
  <si>
    <t>HMDB01370</t>
  </si>
  <si>
    <t>Diaminopimelic</t>
  </si>
  <si>
    <t>HMDB01372</t>
  </si>
  <si>
    <t>HMDB01389</t>
  </si>
  <si>
    <t>Melatonin</t>
  </si>
  <si>
    <t>HMDB01392</t>
  </si>
  <si>
    <t>p-Aminobenzoic</t>
  </si>
  <si>
    <t>HMDB01394</t>
  </si>
  <si>
    <t>Heparin</t>
  </si>
  <si>
    <t>HMDB01397</t>
  </si>
  <si>
    <t>HMDB01398</t>
  </si>
  <si>
    <t>Guaiacol</t>
  </si>
  <si>
    <t>HMDB01401</t>
  </si>
  <si>
    <t>Glucose</t>
  </si>
  <si>
    <t>HMDB01406</t>
  </si>
  <si>
    <t>Niacinamide</t>
  </si>
  <si>
    <t>HMDB01409</t>
  </si>
  <si>
    <t>dUMP</t>
  </si>
  <si>
    <t>HMDB01413</t>
  </si>
  <si>
    <t>Citicoline</t>
  </si>
  <si>
    <t>HMDB01414</t>
  </si>
  <si>
    <t>Putrescine</t>
  </si>
  <si>
    <t>HMDB01423</t>
  </si>
  <si>
    <t>Coenzyme</t>
  </si>
  <si>
    <t>HMDB01431</t>
  </si>
  <si>
    <t>Pyridoxamine</t>
  </si>
  <si>
    <t>HMDB01432</t>
  </si>
  <si>
    <t>Agmatine</t>
  </si>
  <si>
    <t>HMDB01434</t>
  </si>
  <si>
    <t>3-Methoxytyrosine</t>
  </si>
  <si>
    <t>HMDB01440</t>
  </si>
  <si>
    <t>dGTP</t>
  </si>
  <si>
    <t>HMDB01460</t>
  </si>
  <si>
    <t>Diethylthiophosphate</t>
  </si>
  <si>
    <t>HMDB01470</t>
  </si>
  <si>
    <t>Tiglic</t>
  </si>
  <si>
    <t>HMDB01476</t>
  </si>
  <si>
    <t>3-Hydroxyanthranilic</t>
  </si>
  <si>
    <t>HMDB01488</t>
  </si>
  <si>
    <t>Nicotinic</t>
  </si>
  <si>
    <t>HMDB01490</t>
  </si>
  <si>
    <t>Vanylglycol</t>
  </si>
  <si>
    <t>HMDB01491</t>
  </si>
  <si>
    <t>Pyridoxal</t>
  </si>
  <si>
    <t>HMDB01494</t>
  </si>
  <si>
    <t>Acetylphosphate</t>
  </si>
  <si>
    <t>HMDB01511</t>
  </si>
  <si>
    <t>Phosphocreatine</t>
  </si>
  <si>
    <t>HMDB01520</t>
  </si>
  <si>
    <t>Flavin</t>
  </si>
  <si>
    <t>HMDB01522</t>
  </si>
  <si>
    <t>Methylguanidine</t>
  </si>
  <si>
    <t>HMDB01525</t>
  </si>
  <si>
    <t>Imidazole</t>
  </si>
  <si>
    <t>HMDB01532</t>
  </si>
  <si>
    <t>HMDB01538</t>
  </si>
  <si>
    <t>3-Pyridylacetic</t>
  </si>
  <si>
    <t>HMDB01542</t>
  </si>
  <si>
    <t>N-Acetyllactosamine</t>
  </si>
  <si>
    <t>HMDB01544</t>
  </si>
  <si>
    <t>m-Chlorobenzoic</t>
  </si>
  <si>
    <t>HMDB01545</t>
  </si>
  <si>
    <t>HMDB01547</t>
  </si>
  <si>
    <t>Corticosterone</t>
  </si>
  <si>
    <t>HMDB01548</t>
  </si>
  <si>
    <t>HMDB01563</t>
  </si>
  <si>
    <t>1-Methylguanosine</t>
  </si>
  <si>
    <t>HMDB01565</t>
  </si>
  <si>
    <t>Phosphorylcholine</t>
  </si>
  <si>
    <t>HMDB01568</t>
  </si>
  <si>
    <t>trans-2-Octenoic</t>
  </si>
  <si>
    <t>HMDB01586</t>
  </si>
  <si>
    <t>HMDB01587</t>
  </si>
  <si>
    <t>Phenylglyoxylic</t>
  </si>
  <si>
    <t>HMDB01624</t>
  </si>
  <si>
    <t>2-Hydroxycaproic</t>
  </si>
  <si>
    <t>HMDB01644</t>
  </si>
  <si>
    <t>D-Xylulose</t>
  </si>
  <si>
    <t>HMDB01645</t>
  </si>
  <si>
    <t>L-Norleucine</t>
  </si>
  <si>
    <t>HMDB01659</t>
  </si>
  <si>
    <t>Acetone</t>
  </si>
  <si>
    <t>HMDB01713</t>
  </si>
  <si>
    <t>m-Coumaric</t>
  </si>
  <si>
    <t>HMDB01721</t>
  </si>
  <si>
    <t>DL-O-Phosphoserine</t>
  </si>
  <si>
    <t>HMDB01786</t>
  </si>
  <si>
    <t>Ethenodeoxyadenosine</t>
  </si>
  <si>
    <t>HMDB01833</t>
  </si>
  <si>
    <t>Aminopterin</t>
  </si>
  <si>
    <t>HMDB01843</t>
  </si>
  <si>
    <t>N-Acryloylglycine</t>
  </si>
  <si>
    <t>HMDB01844</t>
  </si>
  <si>
    <t>Methylsuccinic</t>
  </si>
  <si>
    <t>HMDB01849</t>
  </si>
  <si>
    <t>Propranolol</t>
  </si>
  <si>
    <t>HMDB01850</t>
  </si>
  <si>
    <t>Verapamil</t>
  </si>
  <si>
    <t>HMDB01851</t>
  </si>
  <si>
    <t>L-Arabitol</t>
  </si>
  <si>
    <t>HMDB01852</t>
  </si>
  <si>
    <t>All-trans-retinoic</t>
  </si>
  <si>
    <t>HMDB01856</t>
  </si>
  <si>
    <t>Protocatechuic</t>
  </si>
  <si>
    <t>HMDB01857</t>
  </si>
  <si>
    <t>1,3-Dimethyluric</t>
  </si>
  <si>
    <t>HMDB01858</t>
  </si>
  <si>
    <t>p-Cresol</t>
  </si>
  <si>
    <t>HMDB01859</t>
  </si>
  <si>
    <t>Acetaminophen</t>
  </si>
  <si>
    <t>HMDB01860</t>
  </si>
  <si>
    <t>Paraxanthine</t>
  </si>
  <si>
    <t>HMDB01861</t>
  </si>
  <si>
    <t>3-Methylhistamine</t>
  </si>
  <si>
    <t>HMDB01862</t>
  </si>
  <si>
    <t>2-Ethylacrylic</t>
  </si>
  <si>
    <t>HMDB01864</t>
  </si>
  <si>
    <t>2-Ketohexanoic</t>
  </si>
  <si>
    <t>HMDB01866</t>
  </si>
  <si>
    <t>3,4-Dihydroxymandelic</t>
  </si>
  <si>
    <t>HMDB01867</t>
  </si>
  <si>
    <t>4-Aminohippuric</t>
  </si>
  <si>
    <t>HMDB01868</t>
  </si>
  <si>
    <t>5-Methoxysalicylic</t>
  </si>
  <si>
    <t>HMDB01870</t>
  </si>
  <si>
    <t>Benzoic</t>
  </si>
  <si>
    <t>HMDB01871</t>
  </si>
  <si>
    <t>Epicatechin</t>
  </si>
  <si>
    <t>HMDB01874</t>
  </si>
  <si>
    <t>D-threo-Isocitric</t>
  </si>
  <si>
    <t>HMDB01875</t>
  </si>
  <si>
    <t>Methanol</t>
  </si>
  <si>
    <t>HMDB01877</t>
  </si>
  <si>
    <t>Valproic</t>
  </si>
  <si>
    <t>HMDB01878</t>
  </si>
  <si>
    <t>Thymol</t>
  </si>
  <si>
    <t>HMDB01879</t>
  </si>
  <si>
    <t>Aspirin</t>
  </si>
  <si>
    <t>HMDB01881</t>
  </si>
  <si>
    <t>Propylene</t>
  </si>
  <si>
    <t>HMDB01882</t>
  </si>
  <si>
    <t>Dihydroxyacetone</t>
  </si>
  <si>
    <t>HMDB01886</t>
  </si>
  <si>
    <t>3-Methylxanthine</t>
  </si>
  <si>
    <t>HMDB01888</t>
  </si>
  <si>
    <t>N,N-Dimethylformamide</t>
  </si>
  <si>
    <t>HMDB01889</t>
  </si>
  <si>
    <t>Theophylline</t>
  </si>
  <si>
    <t>HMDB01890</t>
  </si>
  <si>
    <t>Acetylcysteine</t>
  </si>
  <si>
    <t>HMDB01891</t>
  </si>
  <si>
    <t>m-Aminobenzoic</t>
  </si>
  <si>
    <t>HMDB01894</t>
  </si>
  <si>
    <t>Aspartame</t>
  </si>
  <si>
    <t>HMDB01895</t>
  </si>
  <si>
    <t>Salicylic</t>
  </si>
  <si>
    <t>HMDB01900</t>
  </si>
  <si>
    <t>Ribonolactone</t>
  </si>
  <si>
    <t>HMDB01901</t>
  </si>
  <si>
    <t>Aminocaproic</t>
  </si>
  <si>
    <t>HMDB01902</t>
  </si>
  <si>
    <t>Pteroyltriglutamic</t>
  </si>
  <si>
    <t>HMDB01904</t>
  </si>
  <si>
    <t>3-Nitrotyrosine</t>
  </si>
  <si>
    <t>HMDB01906</t>
  </si>
  <si>
    <t>2-Aminoisobutyric</t>
  </si>
  <si>
    <t>HMDB01919</t>
  </si>
  <si>
    <t>Famotidine</t>
  </si>
  <si>
    <t>HMDB01921</t>
  </si>
  <si>
    <t>1,1-Dimethylbiguanide</t>
  </si>
  <si>
    <t>HMDB01927</t>
  </si>
  <si>
    <t>Diphenhydramine</t>
  </si>
  <si>
    <t>HMDB01928</t>
  </si>
  <si>
    <t>Hydrochlorothiazide</t>
  </si>
  <si>
    <t>HMDB01930</t>
  </si>
  <si>
    <t>Ranitidine</t>
  </si>
  <si>
    <t>HMDB01933</t>
  </si>
  <si>
    <t>Furosemide</t>
  </si>
  <si>
    <t>HMDB01934</t>
  </si>
  <si>
    <t>L(-)-Nicotine</t>
  </si>
  <si>
    <t>HMDB01936</t>
  </si>
  <si>
    <t>Doxylamine</t>
  </si>
  <si>
    <t>HMDB01941</t>
  </si>
  <si>
    <t>Brompheniramine</t>
  </si>
  <si>
    <t>HMDB01942</t>
  </si>
  <si>
    <t>Phenylpropanolamine</t>
  </si>
  <si>
    <t>HMDB01943</t>
  </si>
  <si>
    <t>Pseudoephedrine</t>
  </si>
  <si>
    <t>HMDB01944</t>
  </si>
  <si>
    <t>Chlorpheniramine</t>
  </si>
  <si>
    <t>HMDB01964</t>
  </si>
  <si>
    <t>Caffeic</t>
  </si>
  <si>
    <t>HMDB01972</t>
  </si>
  <si>
    <t>3-Aminosalicylic</t>
  </si>
  <si>
    <t>HMDB01975</t>
  </si>
  <si>
    <t>2-Ethyl-2-Hydroxybutyric</t>
  </si>
  <si>
    <t>HMDB01982</t>
  </si>
  <si>
    <t>3,7-Dimethyluric</t>
  </si>
  <si>
    <t>HMDB01987</t>
  </si>
  <si>
    <t>2-Hydroxy-2-methylbutyric</t>
  </si>
  <si>
    <t>HMDB01991</t>
  </si>
  <si>
    <t>7-Methylxanthine</t>
  </si>
  <si>
    <t>HMDB02001</t>
  </si>
  <si>
    <t>Dimethylmalonic</t>
  </si>
  <si>
    <t>HMDB02004</t>
  </si>
  <si>
    <t>5-Methoxydimethyltryptamine</t>
  </si>
  <si>
    <t>HMDB02005</t>
  </si>
  <si>
    <t>Methionine</t>
  </si>
  <si>
    <t>HMDB02006</t>
  </si>
  <si>
    <t>2,3-Diaminopropionic</t>
  </si>
  <si>
    <t>HMDB02024</t>
  </si>
  <si>
    <t>Imidazoleacetic</t>
  </si>
  <si>
    <t>HMDB02026</t>
  </si>
  <si>
    <t>1,9-Dimethyluric</t>
  </si>
  <si>
    <t>HMDB02043</t>
  </si>
  <si>
    <t>5-Phenylvaleric</t>
  </si>
  <si>
    <t>HMDB02048</t>
  </si>
  <si>
    <t>m-Cresol</t>
  </si>
  <si>
    <t>HMDB02055</t>
  </si>
  <si>
    <t>o-Cresol</t>
  </si>
  <si>
    <t>HMDB02059</t>
  </si>
  <si>
    <t>12-Hydroxydodecanoic</t>
  </si>
  <si>
    <t>HMDB02064</t>
  </si>
  <si>
    <t>N-Acetylputrescine</t>
  </si>
  <si>
    <t>HMDB02074</t>
  </si>
  <si>
    <t>2,2-Dimethylsuccinic</t>
  </si>
  <si>
    <t>HMDB02092</t>
  </si>
  <si>
    <t>Itaconic</t>
  </si>
  <si>
    <t>HMDB02097</t>
  </si>
  <si>
    <t>4-Ethylbenzoic</t>
  </si>
  <si>
    <t>HMDB02107</t>
  </si>
  <si>
    <t>Phthalic</t>
  </si>
  <si>
    <t>HMDB02108</t>
  </si>
  <si>
    <t>Methylcysteine</t>
  </si>
  <si>
    <t>HMDB02123</t>
  </si>
  <si>
    <t>1,3,7-Trimethyluric</t>
  </si>
  <si>
    <t>HMDB02128</t>
  </si>
  <si>
    <t>2,4-Diamino-6-hydroxypyrimidine</t>
  </si>
  <si>
    <t>HMDB02141</t>
  </si>
  <si>
    <t>N-Methyl-a-aminoisobutyric</t>
  </si>
  <si>
    <t>HMDB02144</t>
  </si>
  <si>
    <t>1,3-Dimethyluracil</t>
  </si>
  <si>
    <t>HMDB02176</t>
  </si>
  <si>
    <t>Ethylmethylacetic</t>
  </si>
  <si>
    <t>HMDB02182</t>
  </si>
  <si>
    <t>Phenylephrine</t>
  </si>
  <si>
    <t>HMDB02199</t>
  </si>
  <si>
    <t>Desaminotyrosine</t>
  </si>
  <si>
    <t>HMDB02205</t>
  </si>
  <si>
    <t>L-Homocysteic</t>
  </si>
  <si>
    <t>HMDB02210</t>
  </si>
  <si>
    <t>2-Phenylglycine</t>
  </si>
  <si>
    <t>HMDB02222</t>
  </si>
  <si>
    <t>3-Methylphenylacetic</t>
  </si>
  <si>
    <t>HMDB02243</t>
  </si>
  <si>
    <t>Picolinic</t>
  </si>
  <si>
    <t>HMDB02302</t>
  </si>
  <si>
    <t>3-Indolepropionic</t>
  </si>
  <si>
    <t>HMDB02303</t>
  </si>
  <si>
    <t>Dimethylsulfide</t>
  </si>
  <si>
    <t>HMDB02308</t>
  </si>
  <si>
    <t>Hydroxycobalamin</t>
  </si>
  <si>
    <t>HMDB02322</t>
  </si>
  <si>
    <t>Cadaverine</t>
  </si>
  <si>
    <t>HMDB02327</t>
  </si>
  <si>
    <t>1,11-Undecanedicarboxylic</t>
  </si>
  <si>
    <t>HMDB02339</t>
  </si>
  <si>
    <t>5-Methoxytryptophan</t>
  </si>
  <si>
    <t>HMDB02359</t>
  </si>
  <si>
    <t>Phenylpropiolic</t>
  </si>
  <si>
    <t>HMDB02362</t>
  </si>
  <si>
    <t>2,4-Diaminobutyric</t>
  </si>
  <si>
    <t>HMDB02368</t>
  </si>
  <si>
    <t>Nervonic</t>
  </si>
  <si>
    <t>HMDB02390</t>
  </si>
  <si>
    <t>3-Cresotinic</t>
  </si>
  <si>
    <t>HMDB02393</t>
  </si>
  <si>
    <t>N-Methyl-D-aspartic</t>
  </si>
  <si>
    <t>HMDB02404</t>
  </si>
  <si>
    <t>Alpha-Hydroxyhippuric</t>
  </si>
  <si>
    <t>HMDB02428</t>
  </si>
  <si>
    <t>Terephthalic</t>
  </si>
  <si>
    <t>HMDB02432</t>
  </si>
  <si>
    <t>Sumiki's</t>
  </si>
  <si>
    <t>HMDB02434</t>
  </si>
  <si>
    <t>Hydroquinone</t>
  </si>
  <si>
    <t>HMDB02455</t>
  </si>
  <si>
    <t>Pyruvatoxime</t>
  </si>
  <si>
    <t>HMDB02467</t>
  </si>
  <si>
    <t>A-Ketoglutaric</t>
  </si>
  <si>
    <t>HMDB02511</t>
  </si>
  <si>
    <t>3,4,5-Trimethoxycinnamic</t>
  </si>
  <si>
    <t>HMDB02545</t>
  </si>
  <si>
    <t>Galacturonic</t>
  </si>
  <si>
    <t>HMDB02643</t>
  </si>
  <si>
    <t>3-(3-Hydroxyphenyl)-3-hydroxypropanoic</t>
  </si>
  <si>
    <t>HMDB02649</t>
  </si>
  <si>
    <t>Erythrose</t>
  </si>
  <si>
    <t>HMDB02658</t>
  </si>
  <si>
    <t>6-Hydroxynicotinic</t>
  </si>
  <si>
    <t>HMDB02706</t>
  </si>
  <si>
    <t>Canavanine</t>
  </si>
  <si>
    <t>HMDB02712</t>
  </si>
  <si>
    <t>1,5-Anhydrosorbitol</t>
  </si>
  <si>
    <t>HMDB02755</t>
  </si>
  <si>
    <t>Myricetin</t>
  </si>
  <si>
    <t>HMDB02820</t>
  </si>
  <si>
    <t>Methylimidazoleacetic</t>
  </si>
  <si>
    <t>HMDB02873</t>
  </si>
  <si>
    <t>Deacetyldiltiazem</t>
  </si>
  <si>
    <t>HMDB02917</t>
  </si>
  <si>
    <t>D-Xylitol</t>
  </si>
  <si>
    <t>HMDB02928</t>
  </si>
  <si>
    <t>Maltitol</t>
  </si>
  <si>
    <t>HMDB02931</t>
  </si>
  <si>
    <t>N-Acetylserine</t>
  </si>
  <si>
    <t>HMDB02939</t>
  </si>
  <si>
    <t>HMDB02991</t>
  </si>
  <si>
    <t>Cysteamine</t>
  </si>
  <si>
    <t>HMDB02994</t>
  </si>
  <si>
    <t>Erythritol</t>
  </si>
  <si>
    <t>HMDB03070</t>
  </si>
  <si>
    <t>Shikimic</t>
  </si>
  <si>
    <t>HMDB03072</t>
  </si>
  <si>
    <t>Quinic</t>
  </si>
  <si>
    <t>HMDB03099</t>
  </si>
  <si>
    <t>1-Methyluric</t>
  </si>
  <si>
    <t>HMDB03134</t>
  </si>
  <si>
    <t>Biocytin</t>
  </si>
  <si>
    <t>HMDB03152</t>
  </si>
  <si>
    <t>N-Methylnicotinamide</t>
  </si>
  <si>
    <t>HMDB03154</t>
  </si>
  <si>
    <t>Canthaxanthin</t>
  </si>
  <si>
    <t>HMDB03156</t>
  </si>
  <si>
    <t>2,3-Butanediol</t>
  </si>
  <si>
    <t>HMDB03157</t>
  </si>
  <si>
    <t>Guanidinosuccinic</t>
  </si>
  <si>
    <t>HMDB03164</t>
  </si>
  <si>
    <t>Chlorogenic</t>
  </si>
  <si>
    <t>HMDB03213</t>
  </si>
  <si>
    <t>Raffinose</t>
  </si>
  <si>
    <t>HMDB03219</t>
  </si>
  <si>
    <t>Sedoheptulose</t>
  </si>
  <si>
    <t>HMDB03243</t>
  </si>
  <si>
    <t>Acetoin</t>
  </si>
  <si>
    <t>HMDB03249</t>
  </si>
  <si>
    <t>Rutin</t>
  </si>
  <si>
    <t>HMDB03254</t>
  </si>
  <si>
    <t>Muramic</t>
  </si>
  <si>
    <t>HMDB03269</t>
  </si>
  <si>
    <t>Nicotinuric</t>
  </si>
  <si>
    <t>HMDB03282</t>
  </si>
  <si>
    <t>1-Methylguanine</t>
  </si>
  <si>
    <t>HMDB03290</t>
  </si>
  <si>
    <t>Gulonic</t>
  </si>
  <si>
    <t>HMDB03315</t>
  </si>
  <si>
    <t>Cyclohexanone</t>
  </si>
  <si>
    <t>HMDB03331</t>
  </si>
  <si>
    <t>1-Methyladenosine</t>
  </si>
  <si>
    <t>HMDB03332</t>
  </si>
  <si>
    <t>3-Methoxy-4-Hydroxyphenylglycol</t>
  </si>
  <si>
    <t>HMDB03334</t>
  </si>
  <si>
    <t>Symmetric</t>
  </si>
  <si>
    <t>HMDB03345</t>
  </si>
  <si>
    <t>Alpha-D-Glucose</t>
  </si>
  <si>
    <t>HMDB03349</t>
  </si>
  <si>
    <t>L-Dihydroorotic</t>
  </si>
  <si>
    <t>HMDB03355</t>
  </si>
  <si>
    <t>5-Aminopentanoic</t>
  </si>
  <si>
    <t>HMDB03361</t>
  </si>
  <si>
    <t>Pyrimidine</t>
  </si>
  <si>
    <t>HMDB03364</t>
  </si>
  <si>
    <t>Quinone</t>
  </si>
  <si>
    <t>HMDB03366</t>
  </si>
  <si>
    <t>Propanal</t>
  </si>
  <si>
    <t>HMDB03405</t>
  </si>
  <si>
    <t>D-Lysine</t>
  </si>
  <si>
    <t>HMDB03406</t>
  </si>
  <si>
    <t>D-Serine</t>
  </si>
  <si>
    <t>HMDB03416</t>
  </si>
  <si>
    <t>D-Arginine</t>
  </si>
  <si>
    <t>HMDB03417</t>
  </si>
  <si>
    <t>D-Cysteine</t>
  </si>
  <si>
    <t>HMDB03418</t>
  </si>
  <si>
    <t>D-Tagatose</t>
  </si>
  <si>
    <t>HMDB03423</t>
  </si>
  <si>
    <t>D-Glutamine</t>
  </si>
  <si>
    <t>HMDB03424</t>
  </si>
  <si>
    <t>1-Hexadecanol</t>
  </si>
  <si>
    <t>HMDB03431</t>
  </si>
  <si>
    <t>L-Histidinol</t>
  </si>
  <si>
    <t>HMDB03464</t>
  </si>
  <si>
    <t>4-Guanidinobutanoic</t>
  </si>
  <si>
    <t>HMDB03543</t>
  </si>
  <si>
    <t>Butanal</t>
  </si>
  <si>
    <t>HMDB03553</t>
  </si>
  <si>
    <t>Stachyose</t>
  </si>
  <si>
    <t>HMDB03634</t>
  </si>
  <si>
    <t>Perillyl</t>
  </si>
  <si>
    <t>HMDB03640</t>
  </si>
  <si>
    <t>Beta-Leucine</t>
  </si>
  <si>
    <t>HMDB03646</t>
  </si>
  <si>
    <t>N-Methylhydantoin</t>
  </si>
  <si>
    <t>HMDB03671</t>
  </si>
  <si>
    <t>2-Heptanone</t>
  </si>
  <si>
    <t>HMDB03828</t>
  </si>
  <si>
    <t>D-Pantethine</t>
  </si>
  <si>
    <t>HMDB03843</t>
  </si>
  <si>
    <t>Gamma-Caprolactone</t>
  </si>
  <si>
    <t>HMDB03911</t>
  </si>
  <si>
    <t>3-Aminoisobutanoic</t>
  </si>
  <si>
    <t>HMDB03966</t>
  </si>
  <si>
    <t>Selenomethionine</t>
  </si>
  <si>
    <t>HMDB04041</t>
  </si>
  <si>
    <t>L-Allothreonine</t>
  </si>
  <si>
    <t>HMDB04094</t>
  </si>
  <si>
    <t>HMDB04095</t>
  </si>
  <si>
    <t>5-Methoxytryptamine</t>
  </si>
  <si>
    <t>HMDB04110</t>
  </si>
  <si>
    <t>Phosphonoacetate</t>
  </si>
  <si>
    <t>HMDB04122</t>
  </si>
  <si>
    <t>Selenocystine</t>
  </si>
  <si>
    <t>HMDB04136</t>
  </si>
  <si>
    <t>D-Threitol</t>
  </si>
  <si>
    <t>HMDB04296</t>
  </si>
  <si>
    <t>Acrylamide</t>
  </si>
  <si>
    <t>HMDB04327</t>
  </si>
  <si>
    <t>1-Butanol</t>
  </si>
  <si>
    <t>HMDB04437</t>
  </si>
  <si>
    <t>Diethanolamine</t>
  </si>
  <si>
    <t>HMDB04487</t>
  </si>
  <si>
    <t>(+)-(S)-Carvone</t>
  </si>
  <si>
    <t>HMDB04586</t>
  </si>
  <si>
    <t>Perillic</t>
  </si>
  <si>
    <t>HMDB04811</t>
  </si>
  <si>
    <t>2,4-Dichlorophenol</t>
  </si>
  <si>
    <t>HMDB04812</t>
  </si>
  <si>
    <t>2,5-Furandicarboxylic</t>
  </si>
  <si>
    <t>HMDB04814</t>
  </si>
  <si>
    <t>4-Heptanone</t>
  </si>
  <si>
    <t>HMDB04815</t>
  </si>
  <si>
    <t>4-Hydroxy-3-methylbenzoic</t>
  </si>
  <si>
    <t>HMDB04816</t>
  </si>
  <si>
    <t>FAPy-adenine</t>
  </si>
  <si>
    <t>HMDB04982</t>
  </si>
  <si>
    <t>cis-4-Octenedioic</t>
  </si>
  <si>
    <t>HMDB04983</t>
  </si>
  <si>
    <t>Dimethyl</t>
  </si>
  <si>
    <t>HMDB04987</t>
  </si>
  <si>
    <t>Alpha-Aspartyl-lysine</t>
  </si>
  <si>
    <t>HMDB05015</t>
  </si>
  <si>
    <t>Gabapentin</t>
  </si>
  <si>
    <t>HMDB05018</t>
  </si>
  <si>
    <t>Amlodipine</t>
  </si>
  <si>
    <t>HMDB05807</t>
  </si>
  <si>
    <t>Gallic</t>
  </si>
  <si>
    <t>HMDB05812</t>
  </si>
  <si>
    <t>Geraniol</t>
  </si>
  <si>
    <t>HMDB05842</t>
  </si>
  <si>
    <t>2-Oxohexane</t>
  </si>
  <si>
    <t>HMDB05846</t>
  </si>
  <si>
    <t>Ethyl</t>
  </si>
  <si>
    <t>HMDB06024</t>
  </si>
  <si>
    <t>Mevalonolactone</t>
  </si>
  <si>
    <t>HMDB06050</t>
  </si>
  <si>
    <t>o-Tyrosine</t>
  </si>
  <si>
    <t>HMDB06115</t>
  </si>
  <si>
    <t>Benzaldehyde</t>
  </si>
  <si>
    <t>HMDB06355</t>
  </si>
  <si>
    <t>D-Glucurono-6,3-lactone</t>
  </si>
  <si>
    <t>HMDB06478</t>
  </si>
  <si>
    <t>Iso-Valeraldehyde</t>
  </si>
  <si>
    <t>HMDB06483</t>
  </si>
  <si>
    <t>D-Aspartic</t>
  </si>
  <si>
    <t>HMDB11599</t>
  </si>
  <si>
    <t>1-Methyladenine</t>
  </si>
  <si>
    <t>HMDB11600</t>
  </si>
  <si>
    <t>3-Methyladenine</t>
  </si>
  <si>
    <t>HMDB11603</t>
  </si>
  <si>
    <t>4-(Methylnitrosamino)-1-(3-pyridyl)-1-butanone</t>
  </si>
  <si>
    <t>HMDB11614</t>
  </si>
  <si>
    <t>7-Methyladenine</t>
  </si>
  <si>
    <t>HMDB11632</t>
  </si>
  <si>
    <t>L-Iditol</t>
  </si>
  <si>
    <t>HMDB11634</t>
  </si>
  <si>
    <t>Norspermidine</t>
  </si>
  <si>
    <t>HMDB11635</t>
  </si>
  <si>
    <t>HMDB11723</t>
  </si>
  <si>
    <t>2-Methylhippuric</t>
  </si>
  <si>
    <t>HMDB11733</t>
  </si>
  <si>
    <t>Glycyl-glycine</t>
  </si>
  <si>
    <t>HMDB11745</t>
  </si>
  <si>
    <t>N-Acetyl-L-methionine</t>
  </si>
  <si>
    <t>HMDB11749</t>
  </si>
  <si>
    <t>2-Piperidinone</t>
  </si>
  <si>
    <t>HMDB11751</t>
  </si>
  <si>
    <t>3-Methoxybenzenepropanoic</t>
  </si>
  <si>
    <t>HMDB12127</t>
  </si>
  <si>
    <t>(R)-2-Benzylsuccinate</t>
  </si>
  <si>
    <t>HMDB60064</t>
  </si>
  <si>
    <t>Tryptaminium</t>
  </si>
  <si>
    <t>HMDB60150</t>
  </si>
  <si>
    <t>Cysteaminium</t>
  </si>
  <si>
    <t>HMDB60151</t>
  </si>
  <si>
    <t>O-Phosphonatoethanaminium</t>
  </si>
  <si>
    <t>HMDB60152</t>
  </si>
  <si>
    <t>Ethamp</t>
  </si>
  <si>
    <t>HMDB60243</t>
  </si>
  <si>
    <t>1,4-Butanediammonium</t>
  </si>
  <si>
    <t>HMDB60259</t>
  </si>
  <si>
    <t>Agmatinium</t>
  </si>
  <si>
    <t>HMDB60263</t>
  </si>
  <si>
    <t>Histamium</t>
  </si>
  <si>
    <t>HMDB60268</t>
  </si>
  <si>
    <t>N-Acetylputrescinium</t>
  </si>
  <si>
    <t>HMDB60291</t>
  </si>
  <si>
    <t>Methylammonium</t>
  </si>
  <si>
    <t>HMDB61185</t>
  </si>
  <si>
    <t>2-Pentendioate</t>
  </si>
  <si>
    <t>N/A</t>
  </si>
  <si>
    <t>Tropate</t>
  </si>
  <si>
    <t>π-Methylhistidine</t>
  </si>
  <si>
    <t>Fumarate</t>
  </si>
  <si>
    <t>4-Aminobutyrate</t>
  </si>
  <si>
    <t>HMDB00710</t>
  </si>
  <si>
    <t>4-Hydroxybutyrate</t>
  </si>
  <si>
    <t>Glycolate</t>
  </si>
  <si>
    <t>HMDB02085</t>
  </si>
  <si>
    <t>Syringate</t>
  </si>
  <si>
    <t>Indole-3-acetate</t>
  </si>
  <si>
    <t>Fucose</t>
  </si>
  <si>
    <t>Mandelate</t>
  </si>
  <si>
    <t>HMDB00740</t>
  </si>
  <si>
    <t>Lactulose</t>
  </si>
  <si>
    <t>Alloisoleucine</t>
  </si>
  <si>
    <t>2-Aminobutyrate</t>
  </si>
  <si>
    <t>2-Aminoadipate</t>
  </si>
  <si>
    <t>HMDB00044</t>
  </si>
  <si>
    <t>Ascorbate</t>
  </si>
  <si>
    <t>Levulinate</t>
  </si>
  <si>
    <t>HMDB01152</t>
  </si>
  <si>
    <t>3-Hydroxykynurenine</t>
  </si>
  <si>
    <t>Pipecolate</t>
  </si>
  <si>
    <t>Pyroglutamate</t>
  </si>
  <si>
    <t>Adipate</t>
  </si>
  <si>
    <t>Threonate</t>
  </si>
  <si>
    <t>Malonate</t>
  </si>
  <si>
    <t>HMDB00935</t>
  </si>
  <si>
    <t>UDP-glucuronate</t>
  </si>
  <si>
    <t>Maltose</t>
  </si>
  <si>
    <t>N6-Acetyllysine</t>
  </si>
  <si>
    <t>UDP-galactose</t>
  </si>
  <si>
    <t>N-Acetyltyrosine</t>
  </si>
  <si>
    <t>Butyrate</t>
  </si>
  <si>
    <t>UDP-glucose</t>
  </si>
  <si>
    <t>Pimelate</t>
  </si>
  <si>
    <t>Pyruvate</t>
  </si>
  <si>
    <t>2-Hydroxyisocaproate</t>
  </si>
  <si>
    <t>Sebacate</t>
  </si>
  <si>
    <t>Suberate</t>
  </si>
  <si>
    <t>1,3-Dihydroxyacetone</t>
  </si>
  <si>
    <t>Cystathionine</t>
  </si>
  <si>
    <t>N-Carbamoyl-beta-alanine</t>
  </si>
  <si>
    <t>HMDB00563</t>
  </si>
  <si>
    <t>3-Phenyllactate</t>
  </si>
  <si>
    <t>Homovanillate</t>
  </si>
  <si>
    <t>4-Hydroxy-3-methoxymandelate</t>
  </si>
  <si>
    <t>5-Hydroxytryptophan</t>
  </si>
  <si>
    <t>Urocanate</t>
  </si>
  <si>
    <t>HMDB00422</t>
  </si>
  <si>
    <t>2-Methylglutarate</t>
  </si>
  <si>
    <t>2-Oxoisocaproate</t>
  </si>
  <si>
    <t>S-Sulfocysteine</t>
  </si>
  <si>
    <t>6-Hydroxynicotinate</t>
  </si>
  <si>
    <t>5,6-Dihydrouracil</t>
  </si>
  <si>
    <t>N-Acetylcysteine</t>
  </si>
  <si>
    <t>2'-Deoxyinosine</t>
  </si>
  <si>
    <t>Ribose</t>
  </si>
  <si>
    <t>5,6-Dihydrothymine</t>
  </si>
  <si>
    <t>HMDB01341</t>
  </si>
  <si>
    <t>ADP</t>
  </si>
  <si>
    <t>AMP</t>
  </si>
  <si>
    <t>ATP</t>
  </si>
  <si>
    <t>2-Hydroxyglutarate</t>
  </si>
  <si>
    <t>2-Hydroxyphenylacetate</t>
  </si>
  <si>
    <t>HMDB00619</t>
  </si>
  <si>
    <t>Cholate</t>
  </si>
  <si>
    <t>2-Hydroxybutyrate</t>
  </si>
  <si>
    <t>2-Oxoglutarate</t>
  </si>
  <si>
    <t>3-Methyl-2-oxovalerate</t>
  </si>
  <si>
    <t>Anthranilate</t>
  </si>
  <si>
    <t>3-Methyladipate</t>
  </si>
  <si>
    <t>HMDB00317</t>
  </si>
  <si>
    <t>2-Hydroxy-3-methylvalerate</t>
  </si>
  <si>
    <t>Homocystine</t>
  </si>
  <si>
    <t>HMDB00183</t>
  </si>
  <si>
    <t>Kynurenine</t>
  </si>
  <si>
    <t>N-Acetylaspartate</t>
  </si>
  <si>
    <t>O-Acetylcarnitine</t>
  </si>
  <si>
    <t>Phthalate</t>
  </si>
  <si>
    <t>Glutaric acid monomethyl ester</t>
  </si>
  <si>
    <t>Chlorogenate</t>
  </si>
  <si>
    <t>HMDB06331</t>
  </si>
  <si>
    <t>cis,cis-Muconate</t>
  </si>
  <si>
    <t>HMDB00679</t>
  </si>
  <si>
    <t>Homocitrulline</t>
  </si>
  <si>
    <t>Citraconate</t>
  </si>
  <si>
    <t>2-Ethylacrylate</t>
  </si>
  <si>
    <t>HMDB00062</t>
  </si>
  <si>
    <t>Carnitine</t>
  </si>
  <si>
    <t>Creatine phosphate</t>
  </si>
  <si>
    <t>trans-4-Hydroxy-L-proline</t>
  </si>
  <si>
    <t>HMDB01179</t>
  </si>
  <si>
    <t>Nicotinic acid adenine dinucleotide</t>
  </si>
  <si>
    <t>Valine</t>
  </si>
  <si>
    <t>Serine</t>
  </si>
  <si>
    <t>Histidine</t>
  </si>
  <si>
    <t>Cystine</t>
  </si>
  <si>
    <t>Threonine</t>
  </si>
  <si>
    <t>Citrate</t>
  </si>
  <si>
    <t>2-Hydroxyisovalerate</t>
  </si>
  <si>
    <t>myo-Inositol</t>
  </si>
  <si>
    <t>O-Phosphoserine</t>
  </si>
  <si>
    <t>Isoleucine</t>
  </si>
  <si>
    <t>Glutamine</t>
  </si>
  <si>
    <t>Phenylalanine</t>
  </si>
  <si>
    <t>Cysteine</t>
  </si>
  <si>
    <t>Glutamate</t>
  </si>
  <si>
    <t>Proline</t>
  </si>
  <si>
    <t>Asparagine</t>
  </si>
  <si>
    <t>Alanine</t>
  </si>
  <si>
    <t>Aspartate</t>
  </si>
  <si>
    <t>Gallate</t>
  </si>
  <si>
    <t>Leucine</t>
  </si>
  <si>
    <t>3-Methylglutarate</t>
  </si>
  <si>
    <t>Glucose-1-phosphate</t>
  </si>
  <si>
    <t>Glucose-6-phosphate</t>
  </si>
  <si>
    <t>Arginine</t>
  </si>
  <si>
    <t>Tryptophan</t>
  </si>
  <si>
    <t>GTP</t>
  </si>
  <si>
    <t>Tyrosine</t>
  </si>
  <si>
    <t>HMDB06961</t>
  </si>
  <si>
    <t>Hydroxyacetone</t>
  </si>
  <si>
    <t>Indole-3-lactate</t>
  </si>
  <si>
    <t>IMP</t>
  </si>
  <si>
    <t>Nicotinate</t>
  </si>
  <si>
    <t>HMDB00273</t>
  </si>
  <si>
    <t>Pantothenate</t>
  </si>
  <si>
    <t>Galactose</t>
  </si>
  <si>
    <t>Glucitol</t>
  </si>
  <si>
    <t>1,6-Anhydro-beta-D-glucose</t>
  </si>
  <si>
    <t>Propylene glycol</t>
  </si>
  <si>
    <t>Galactonate</t>
  </si>
  <si>
    <t>Arabinose</t>
  </si>
  <si>
    <t>HMDB00786</t>
  </si>
  <si>
    <t>Oxypurinol</t>
  </si>
  <si>
    <t>HMDB01238</t>
  </si>
  <si>
    <t>N-Acetylserotonin</t>
  </si>
  <si>
    <t>HMDB00594</t>
  </si>
  <si>
    <t>Œ≥-Glutamylphenylalanine</t>
  </si>
  <si>
    <t>trans-Aconitate</t>
  </si>
  <si>
    <t>2'-Deoxyadenosine</t>
  </si>
  <si>
    <t>Nicotinurate</t>
  </si>
  <si>
    <t>N,N-Dimethylglycine</t>
  </si>
  <si>
    <t>5-Aminolevulinate</t>
  </si>
  <si>
    <t>O-Acetylcholine</t>
  </si>
  <si>
    <t>3-Hydroxyisovalerate</t>
  </si>
  <si>
    <t>N-Isovaleroylglycine</t>
  </si>
  <si>
    <t>Methylmalonate</t>
  </si>
  <si>
    <t>Lysine</t>
  </si>
  <si>
    <t>Phenylglyoxylate</t>
  </si>
  <si>
    <t>HMDB00689</t>
  </si>
  <si>
    <t>Isocaproate</t>
  </si>
  <si>
    <t>Valerate</t>
  </si>
  <si>
    <t>Homogentisate</t>
  </si>
  <si>
    <t>2-Octenoate</t>
  </si>
  <si>
    <t>2-Oxobutyrate</t>
  </si>
  <si>
    <t>Acetylsalicylate</t>
  </si>
  <si>
    <t>2-Oxocaproate</t>
  </si>
  <si>
    <t>Glucuronate</t>
  </si>
  <si>
    <t>Kynurenate</t>
  </si>
  <si>
    <t>Isocitrate</t>
  </si>
  <si>
    <t>Homoserine</t>
  </si>
  <si>
    <t>Formate</t>
  </si>
  <si>
    <t>HMDB00284</t>
  </si>
  <si>
    <t>O-Phosphocholine</t>
  </si>
  <si>
    <t>Dimethyl sulfone</t>
  </si>
  <si>
    <t>HMDB03391</t>
  </si>
  <si>
    <t>2-Phosphoglycerate</t>
  </si>
  <si>
    <t>HMDB01925</t>
  </si>
  <si>
    <t>Ibuprofen</t>
  </si>
  <si>
    <t>Guanidoacetate</t>
  </si>
  <si>
    <t>sn-Glycero-3-phosphocholine</t>
  </si>
  <si>
    <t>UMP</t>
  </si>
  <si>
    <t>Xylitol</t>
  </si>
  <si>
    <t>Gentisate</t>
  </si>
  <si>
    <t>N-Phenylacetylglycine</t>
  </si>
  <si>
    <t>1,3-Dimethylurate</t>
  </si>
  <si>
    <t>1,7-Dimethylxanthine</t>
  </si>
  <si>
    <t>4-Aminohippurate</t>
  </si>
  <si>
    <t>Glutarate</t>
  </si>
  <si>
    <t>HMDB00474</t>
  </si>
  <si>
    <t>Butanone</t>
  </si>
  <si>
    <t>cis-Aconitate</t>
  </si>
  <si>
    <t>3,4-Dihydroxymandelate</t>
  </si>
  <si>
    <t>3-Hydromuconate</t>
  </si>
  <si>
    <t>3-Hydroxyisobutyrate</t>
  </si>
  <si>
    <t>3-Hydroxymandelate</t>
  </si>
  <si>
    <t>3-Hydroxyphenylacetate</t>
  </si>
  <si>
    <t>Hippurate</t>
  </si>
  <si>
    <t>Vanillate</t>
  </si>
  <si>
    <t>Ferulate</t>
  </si>
  <si>
    <t>4-Hydroxybenzoate</t>
  </si>
  <si>
    <t>4-Pyridoxate</t>
  </si>
  <si>
    <t>5-Methoxysalicylate</t>
  </si>
  <si>
    <t>Caprate</t>
  </si>
  <si>
    <t>Cinnamate</t>
  </si>
  <si>
    <t>Ethylmalonate</t>
  </si>
  <si>
    <t>Galactarate</t>
  </si>
  <si>
    <t>Glucarate</t>
  </si>
  <si>
    <t>Gluconate</t>
  </si>
  <si>
    <t>3-Hydroxybutyrate</t>
  </si>
  <si>
    <t>Glycocholate</t>
  </si>
  <si>
    <t>HMDB01873</t>
  </si>
  <si>
    <t>Isobutyrate</t>
  </si>
  <si>
    <t>Isovalerate</t>
  </si>
  <si>
    <t>Maleate</t>
  </si>
  <si>
    <t>Lactate</t>
  </si>
  <si>
    <t>HMDB00215</t>
  </si>
  <si>
    <t>N-Acetylglucosamine</t>
  </si>
  <si>
    <t>N-Acetylglutamate</t>
  </si>
  <si>
    <t>N-Acetylglycine</t>
  </si>
  <si>
    <t>N-Carbamoylaspartate</t>
  </si>
  <si>
    <t>Protocatechuate</t>
  </si>
  <si>
    <t>Quinolinate</t>
  </si>
  <si>
    <t>Tartrate</t>
  </si>
  <si>
    <t>UDP-N-Acetylglucosamine</t>
  </si>
  <si>
    <t>HMDB11743</t>
  </si>
  <si>
    <t>2-Phenylpropionate</t>
  </si>
  <si>
    <t>Arabinitol</t>
  </si>
  <si>
    <t>HMDB01885</t>
  </si>
  <si>
    <t>3-Chlorotyrosine</t>
  </si>
  <si>
    <t>Xanthurenate</t>
  </si>
  <si>
    <t>HMDB00939</t>
  </si>
  <si>
    <t>S-Adenosylhomocysteine</t>
  </si>
  <si>
    <t>NAD+</t>
  </si>
  <si>
    <t>3-Hydroxy-3-methylglutarate</t>
  </si>
  <si>
    <t>Phenylacetate</t>
  </si>
  <si>
    <t>HMDB01487</t>
  </si>
  <si>
    <t>NADH</t>
  </si>
  <si>
    <t>Propionate</t>
  </si>
  <si>
    <t>3,4-Dihydroxybenzeneacetate</t>
  </si>
  <si>
    <t>HMDB13676</t>
  </si>
  <si>
    <t>2,6-Dihydroxybenzoate</t>
  </si>
  <si>
    <t>5-Aminopentanoate</t>
  </si>
  <si>
    <t>Guanidinosuccinate</t>
  </si>
  <si>
    <t>HMDB59964</t>
  </si>
  <si>
    <t>2,3,4-Trihydroxybenzoate</t>
  </si>
  <si>
    <t>Salicylate</t>
  </si>
  <si>
    <t>Salicylurate</t>
  </si>
  <si>
    <t>3-Indoxylsulfate</t>
  </si>
  <si>
    <t>Succinate</t>
  </si>
  <si>
    <t>Trimethylamine N-oxide</t>
  </si>
  <si>
    <t>HMDB00294</t>
  </si>
  <si>
    <t>Urea</t>
  </si>
  <si>
    <t>Methylsuccinate</t>
  </si>
  <si>
    <t>beta-Alanine</t>
  </si>
  <si>
    <t>2-Furoate</t>
  </si>
  <si>
    <t>2-Hydroxyisobutyrate</t>
  </si>
  <si>
    <t>4-Hydroxyphenylacetate</t>
  </si>
  <si>
    <t>3-Phenylpropionate</t>
  </si>
  <si>
    <t>Isopropanol</t>
  </si>
  <si>
    <t>4-Guanidinobutanoate</t>
  </si>
  <si>
    <t>Valproate</t>
  </si>
  <si>
    <t>HMDB06029</t>
  </si>
  <si>
    <t>N-Acetylglutamine</t>
  </si>
  <si>
    <t>t-Methylhistidine</t>
  </si>
  <si>
    <t>5-Hydroxyindole-3-acetate</t>
  </si>
  <si>
    <t>Acetoacetate</t>
  </si>
  <si>
    <t>Azelate</t>
  </si>
  <si>
    <t>Benzoate</t>
  </si>
  <si>
    <t>Lactose</t>
  </si>
  <si>
    <t>HMDB02730</t>
  </si>
  <si>
    <t>Nicotinamide N-oxide</t>
  </si>
  <si>
    <t>HMDB01847</t>
  </si>
  <si>
    <t>Caffeine</t>
  </si>
  <si>
    <t>Caprylate</t>
  </si>
  <si>
    <t>HMDB00998</t>
  </si>
  <si>
    <t>dCTP</t>
  </si>
  <si>
    <t>Glycerate</t>
  </si>
  <si>
    <t>dTTP</t>
  </si>
  <si>
    <t>2'-Deoxyuridine</t>
  </si>
  <si>
    <t>Xylose</t>
  </si>
  <si>
    <t>NŒ±-Acetyllysine</t>
  </si>
  <si>
    <t>Acetate</t>
  </si>
  <si>
    <t>3-Aminoisobutyrate</t>
  </si>
  <si>
    <t>HMDB02372</t>
  </si>
  <si>
    <t>N-Phenylacetylphenylalanine</t>
  </si>
  <si>
    <t>Malate</t>
  </si>
  <si>
    <t>4-Hydroxyphenyllactate</t>
  </si>
  <si>
    <t>HMDB31645</t>
  </si>
  <si>
    <t>Acetamide</t>
  </si>
  <si>
    <t>HMDB37790</t>
  </si>
  <si>
    <t>Ethylene glycol</t>
  </si>
  <si>
    <t>HMDB01863</t>
  </si>
  <si>
    <t>2-Hydroxyvalerate</t>
  </si>
  <si>
    <t>HMDB01865</t>
  </si>
  <si>
    <t>2-Oxovalerate</t>
  </si>
  <si>
    <t>HMDB05802</t>
  </si>
  <si>
    <t>Isoeugenol</t>
  </si>
  <si>
    <t>none</t>
  </si>
  <si>
    <t>HMDB35930</t>
  </si>
  <si>
    <t>3,5-Dibromotyrosine</t>
  </si>
  <si>
    <t>HMDB31419</t>
  </si>
  <si>
    <t>N-Nitrosodimethylamine</t>
  </si>
  <si>
    <t>HMDB37953</t>
  </si>
  <si>
    <t>Catechol</t>
  </si>
  <si>
    <t>/HMDB03357</t>
  </si>
  <si>
    <t>N-Acetylornithine</t>
  </si>
  <si>
    <t>HMDB00221</t>
  </si>
  <si>
    <t>NADPH</t>
  </si>
  <si>
    <t>HMDB41900</t>
  </si>
  <si>
    <t>4-Carboxyglutamate</t>
  </si>
  <si>
    <t>NADP+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</si>
</sst>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3" fillId="0" borderId="0" xfId="20" applyNumberFormat="1" applyFill="1" applyBorder="1" applyAlignment="1" applyProtection="1">
      <alignment/>
      <protection/>
    </xf>
    <xf numFmtId="164" fontId="4" fillId="0" borderId="0" xfId="21" applyFont="1">
      <alignment/>
      <protection/>
    </xf>
    <xf numFmtId="164" fontId="1" fillId="0" borderId="0" xfId="21">
      <alignment/>
      <protection/>
    </xf>
    <xf numFmtId="164" fontId="4" fillId="2" borderId="1" xfId="21" applyFont="1" applyFill="1" applyBorder="1">
      <alignment/>
      <protection/>
    </xf>
    <xf numFmtId="164" fontId="4" fillId="2" borderId="3" xfId="21" applyFont="1" applyFill="1" applyBorder="1">
      <alignment/>
      <protection/>
    </xf>
    <xf numFmtId="164" fontId="4" fillId="2" borderId="2" xfId="2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8"/>
  <sheetViews>
    <sheetView tabSelected="1" workbookViewId="0" topLeftCell="A1">
      <selection activeCell="C5" sqref="C5"/>
    </sheetView>
  </sheetViews>
  <sheetFormatPr defaultColWidth="11.00390625" defaultRowHeight="15.75"/>
  <cols>
    <col min="1" max="1" width="21.375" style="0" customWidth="1"/>
    <col min="2" max="2" width="17.625" style="0" customWidth="1"/>
    <col min="3" max="3" width="50.00390625" style="0" customWidth="1"/>
    <col min="4" max="4" width="28.125" style="0" customWidth="1"/>
    <col min="5" max="5" width="22.125" style="0" customWidth="1"/>
  </cols>
  <sheetData>
    <row r="1" spans="1:4" ht="15.75">
      <c r="A1" s="1" t="s">
        <v>0</v>
      </c>
      <c r="C1" s="1" t="s">
        <v>1</v>
      </c>
      <c r="D1" s="1" t="s">
        <v>2</v>
      </c>
    </row>
    <row r="3" ht="16.5"/>
    <row r="4" spans="1:5" ht="16.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</row>
    <row r="5" spans="1:5" ht="15.75">
      <c r="A5" t="s">
        <v>8</v>
      </c>
      <c r="B5" s="5">
        <f aca="true" t="shared" si="0" ref="B5:B677">HYPERLINK(CONCATENATE("http://www.hmdb.ca/metabolites/",A5),A5)</f>
        <v>0</v>
      </c>
      <c r="C5" t="s">
        <v>9</v>
      </c>
      <c r="D5">
        <f>VLOOKUP(A5,'Chenomx Library'!$A$2:$C$337,2,FALSE)</f>
        <v>0</v>
      </c>
      <c r="E5">
        <f>VLOOKUP(A5,'Chenomx Library'!$A$2:$C$337,3,FALSE)</f>
        <v>1</v>
      </c>
    </row>
    <row r="6" spans="1:6" ht="15.75">
      <c r="A6" t="s">
        <v>10</v>
      </c>
      <c r="B6" s="5">
        <f t="shared" si="0"/>
        <v>0</v>
      </c>
      <c r="C6" t="s">
        <v>11</v>
      </c>
      <c r="D6">
        <f>VLOOKUP(A6,'Chenomx Library'!$A$2:$C$337,2,FALSE)</f>
        <v>0</v>
      </c>
      <c r="E6">
        <f>VLOOKUP(A6,'Chenomx Library'!$A$2:$C$337,3,FALSE)</f>
        <v>532</v>
      </c>
      <c r="F6" s="5"/>
    </row>
    <row r="7" spans="1:5" ht="15.75">
      <c r="A7" t="s">
        <v>12</v>
      </c>
      <c r="B7" s="5">
        <f t="shared" si="0"/>
        <v>0</v>
      </c>
      <c r="C7" t="s">
        <v>13</v>
      </c>
      <c r="D7">
        <f>VLOOKUP(A7,'Chenomx Library'!$A$2:$C$337,2,FALSE)</f>
        <v>0</v>
      </c>
      <c r="E7">
        <f>VLOOKUP(A7,'Chenomx Library'!$A$2:$C$337,3,FALSE)</f>
        <v>305</v>
      </c>
    </row>
    <row r="8" spans="1:5" ht="15.75">
      <c r="A8" t="s">
        <v>14</v>
      </c>
      <c r="B8" s="5">
        <f t="shared" si="0"/>
        <v>0</v>
      </c>
      <c r="C8" t="s">
        <v>15</v>
      </c>
      <c r="D8">
        <f>VLOOKUP(A8,'Chenomx Library'!$A$2:$C$337,2,FALSE)</f>
        <v>0</v>
      </c>
      <c r="E8">
        <f>VLOOKUP(A8,'Chenomx Library'!$A$2:$C$337,3,FALSE)</f>
        <v>179</v>
      </c>
    </row>
    <row r="9" spans="1:5" ht="15.75">
      <c r="A9" t="s">
        <v>16</v>
      </c>
      <c r="B9" s="5">
        <f t="shared" si="0"/>
        <v>0</v>
      </c>
      <c r="C9" t="s">
        <v>17</v>
      </c>
      <c r="D9" t="e">
        <f>VLOOKUP(A9,'Chenomx Library'!$A$2:$C$337,2,FALSE)</f>
        <v>#N/A</v>
      </c>
      <c r="E9" t="e">
        <f>VLOOKUP(A9,'Chenomx Library'!$A$2:$C$337,3,FALSE)</f>
        <v>#N/A</v>
      </c>
    </row>
    <row r="10" spans="1:5" ht="15.75">
      <c r="A10" t="s">
        <v>18</v>
      </c>
      <c r="B10" s="5">
        <f t="shared" si="0"/>
        <v>0</v>
      </c>
      <c r="C10" t="s">
        <v>19</v>
      </c>
      <c r="D10">
        <f>VLOOKUP(A10,'Chenomx Library'!$A$2:$C$337,2,FALSE)</f>
        <v>0</v>
      </c>
      <c r="E10">
        <f>VLOOKUP(A10,'Chenomx Library'!$A$2:$C$337,3,FALSE)</f>
        <v>884</v>
      </c>
    </row>
    <row r="11" spans="1:5" ht="15.75">
      <c r="A11" t="s">
        <v>20</v>
      </c>
      <c r="B11" s="5">
        <f t="shared" si="0"/>
        <v>0</v>
      </c>
      <c r="C11" t="s">
        <v>21</v>
      </c>
      <c r="D11" t="e">
        <f>VLOOKUP(A11,'Chenomx Library'!$A$2:$C$337,2,FALSE)</f>
        <v>#N/A</v>
      </c>
      <c r="E11" t="e">
        <f>VLOOKUP(A11,'Chenomx Library'!$A$2:$C$337,3,FALSE)</f>
        <v>#N/A</v>
      </c>
    </row>
    <row r="12" spans="1:5" ht="15.75">
      <c r="A12" t="s">
        <v>22</v>
      </c>
      <c r="B12" s="5">
        <f t="shared" si="0"/>
        <v>0</v>
      </c>
      <c r="C12" t="s">
        <v>23</v>
      </c>
      <c r="D12">
        <f>VLOOKUP(A12,'Chenomx Library'!$A$2:$C$337,2,FALSE)</f>
        <v>0</v>
      </c>
      <c r="E12">
        <f>VLOOKUP(A12,'Chenomx Library'!$A$2:$C$337,3,FALSE)</f>
        <v>378</v>
      </c>
    </row>
    <row r="13" spans="1:5" ht="15.75">
      <c r="A13" t="s">
        <v>24</v>
      </c>
      <c r="B13" s="5">
        <f t="shared" si="0"/>
        <v>0</v>
      </c>
      <c r="C13" t="s">
        <v>25</v>
      </c>
      <c r="D13" t="e">
        <f>VLOOKUP(A13,'Chenomx Library'!$A$2:$C$337,2,FALSE)</f>
        <v>#N/A</v>
      </c>
      <c r="E13" t="e">
        <f>VLOOKUP(A13,'Chenomx Library'!$A$2:$C$337,3,FALSE)</f>
        <v>#N/A</v>
      </c>
    </row>
    <row r="14" spans="1:5" ht="15.75">
      <c r="A14" t="s">
        <v>26</v>
      </c>
      <c r="B14" s="5">
        <f t="shared" si="0"/>
        <v>0</v>
      </c>
      <c r="C14" t="s">
        <v>27</v>
      </c>
      <c r="D14">
        <f>VLOOKUP(A14,'Chenomx Library'!$A$2:$C$337,2,FALSE)</f>
        <v>0</v>
      </c>
      <c r="E14">
        <f>VLOOKUP(A14,'Chenomx Library'!$A$2:$C$337,3,FALSE)</f>
        <v>7</v>
      </c>
    </row>
    <row r="15" spans="1:5" ht="15.75">
      <c r="A15" t="s">
        <v>28</v>
      </c>
      <c r="B15" s="5">
        <f t="shared" si="0"/>
        <v>0</v>
      </c>
      <c r="C15" t="s">
        <v>29</v>
      </c>
      <c r="D15" t="e">
        <f>VLOOKUP(A15,'Chenomx Library'!$A$2:$C$337,2,FALSE)</f>
        <v>#N/A</v>
      </c>
      <c r="E15" t="e">
        <f>VLOOKUP(A15,'Chenomx Library'!$A$2:$C$337,3,FALSE)</f>
        <v>#N/A</v>
      </c>
    </row>
    <row r="16" spans="1:5" ht="15.75">
      <c r="A16" t="s">
        <v>30</v>
      </c>
      <c r="B16" s="5">
        <f t="shared" si="0"/>
        <v>0</v>
      </c>
      <c r="C16" t="s">
        <v>31</v>
      </c>
      <c r="D16" t="e">
        <f>VLOOKUP(A16,'Chenomx Library'!$A$2:$C$337,2,FALSE)</f>
        <v>#N/A</v>
      </c>
      <c r="E16" t="e">
        <f>VLOOKUP(A16,'Chenomx Library'!$A$2:$C$337,3,FALSE)</f>
        <v>#N/A</v>
      </c>
    </row>
    <row r="17" spans="1:5" ht="15.75">
      <c r="A17" t="s">
        <v>32</v>
      </c>
      <c r="B17" s="5">
        <f t="shared" si="0"/>
        <v>0</v>
      </c>
      <c r="C17" t="s">
        <v>33</v>
      </c>
      <c r="D17">
        <f>VLOOKUP(A17,'Chenomx Library'!$A$2:$C$337,2,FALSE)</f>
        <v>0</v>
      </c>
      <c r="E17">
        <f>VLOOKUP(A17,'Chenomx Library'!$A$2:$C$337,3,FALSE)</f>
        <v>362</v>
      </c>
    </row>
    <row r="18" spans="1:5" ht="15.75">
      <c r="A18" t="s">
        <v>34</v>
      </c>
      <c r="B18" s="5">
        <f t="shared" si="0"/>
        <v>0</v>
      </c>
      <c r="C18" t="s">
        <v>35</v>
      </c>
      <c r="D18">
        <f>VLOOKUP(A18,'Chenomx Library'!$A$2:$C$337,2,FALSE)</f>
        <v>0</v>
      </c>
      <c r="E18">
        <f>VLOOKUP(A18,'Chenomx Library'!$A$2:$C$337,3,FALSE)</f>
        <v>143</v>
      </c>
    </row>
    <row r="19" spans="1:5" ht="15.75">
      <c r="A19" t="s">
        <v>36</v>
      </c>
      <c r="B19" s="5">
        <f t="shared" si="0"/>
        <v>0</v>
      </c>
      <c r="C19" t="s">
        <v>37</v>
      </c>
      <c r="D19">
        <f>VLOOKUP(A19,'Chenomx Library'!$A$2:$C$337,2,FALSE)</f>
        <v>0</v>
      </c>
      <c r="E19">
        <f>VLOOKUP(A19,'Chenomx Library'!$A$2:$C$337,3,FALSE)</f>
        <v>250</v>
      </c>
    </row>
    <row r="20" spans="1:5" ht="15.75">
      <c r="A20" t="s">
        <v>38</v>
      </c>
      <c r="B20" s="5">
        <f t="shared" si="0"/>
        <v>0</v>
      </c>
      <c r="C20" t="s">
        <v>39</v>
      </c>
      <c r="D20">
        <f>VLOOKUP(A20,'Chenomx Library'!$A$2:$C$337,2,FALSE)</f>
        <v>0</v>
      </c>
      <c r="E20">
        <f>VLOOKUP(A20,'Chenomx Library'!$A$2:$C$337,3,FALSE)</f>
        <v>114</v>
      </c>
    </row>
    <row r="21" spans="1:5" ht="15.75">
      <c r="A21" t="s">
        <v>40</v>
      </c>
      <c r="B21" s="5">
        <f t="shared" si="0"/>
        <v>0</v>
      </c>
      <c r="C21" t="s">
        <v>41</v>
      </c>
      <c r="D21">
        <f>VLOOKUP(A21,'Chenomx Library'!$A$2:$C$337,2,FALSE)</f>
        <v>0</v>
      </c>
      <c r="E21">
        <f>VLOOKUP(A21,'Chenomx Library'!$A$2:$C$337,3,FALSE)</f>
        <v>272</v>
      </c>
    </row>
    <row r="22" spans="1:5" ht="15.75">
      <c r="A22" t="s">
        <v>42</v>
      </c>
      <c r="B22" s="5">
        <f t="shared" si="0"/>
        <v>0</v>
      </c>
      <c r="C22" t="s">
        <v>43</v>
      </c>
      <c r="D22">
        <f>VLOOKUP(A22,'Chenomx Library'!$A$2:$C$337,2,FALSE)</f>
        <v>0</v>
      </c>
      <c r="E22">
        <f>VLOOKUP(A22,'Chenomx Library'!$A$2:$C$337,3,FALSE)</f>
        <v>128</v>
      </c>
    </row>
    <row r="23" spans="1:5" ht="15.75">
      <c r="A23" t="s">
        <v>44</v>
      </c>
      <c r="B23" s="5">
        <f t="shared" si="0"/>
        <v>0</v>
      </c>
      <c r="C23" t="s">
        <v>45</v>
      </c>
      <c r="D23">
        <f>VLOOKUP(A23,'Chenomx Library'!$A$2:$C$337,2,FALSE)</f>
        <v>0</v>
      </c>
      <c r="E23">
        <f>VLOOKUP(A23,'Chenomx Library'!$A$2:$C$337,3,FALSE)</f>
        <v>9</v>
      </c>
    </row>
    <row r="24" spans="1:5" ht="15.75">
      <c r="A24" t="s">
        <v>46</v>
      </c>
      <c r="B24" s="5">
        <f t="shared" si="0"/>
        <v>0</v>
      </c>
      <c r="C24" t="s">
        <v>47</v>
      </c>
      <c r="D24">
        <f>VLOOKUP(A24,'Chenomx Library'!$A$2:$C$337,2,FALSE)</f>
        <v>0</v>
      </c>
      <c r="E24">
        <f>VLOOKUP(A24,'Chenomx Library'!$A$2:$C$337,3,FALSE)</f>
        <v>15</v>
      </c>
    </row>
    <row r="25" spans="1:5" ht="15.75">
      <c r="A25" t="s">
        <v>48</v>
      </c>
      <c r="B25" s="5">
        <f t="shared" si="0"/>
        <v>0</v>
      </c>
      <c r="C25" t="s">
        <v>49</v>
      </c>
      <c r="D25">
        <f>VLOOKUP(A25,'Chenomx Library'!$A$2:$C$337,2,FALSE)</f>
        <v>0</v>
      </c>
      <c r="E25">
        <f>VLOOKUP(A25,'Chenomx Library'!$A$2:$C$337,3,FALSE)</f>
        <v>1714</v>
      </c>
    </row>
    <row r="26" spans="1:5" ht="15.75">
      <c r="A26" t="s">
        <v>50</v>
      </c>
      <c r="B26" s="5">
        <f t="shared" si="0"/>
        <v>0</v>
      </c>
      <c r="C26" t="s">
        <v>51</v>
      </c>
      <c r="D26" t="e">
        <f>VLOOKUP(A26,'Chenomx Library'!$A$2:$C$337,2,FALSE)</f>
        <v>#N/A</v>
      </c>
      <c r="E26" t="e">
        <f>VLOOKUP(A26,'Chenomx Library'!$A$2:$C$337,3,FALSE)</f>
        <v>#N/A</v>
      </c>
    </row>
    <row r="27" spans="1:5" ht="15.75">
      <c r="A27" t="s">
        <v>52</v>
      </c>
      <c r="B27" s="5">
        <f t="shared" si="0"/>
        <v>0</v>
      </c>
      <c r="C27" t="s">
        <v>49</v>
      </c>
      <c r="D27">
        <f>VLOOKUP(A27,'Chenomx Library'!$A$2:$C$337,2,FALSE)</f>
        <v>0</v>
      </c>
      <c r="E27">
        <f>VLOOKUP(A27,'Chenomx Library'!$A$2:$C$337,3,FALSE)</f>
        <v>276</v>
      </c>
    </row>
    <row r="28" spans="1:5" ht="15.75">
      <c r="A28" t="s">
        <v>53</v>
      </c>
      <c r="B28" s="5">
        <f t="shared" si="0"/>
        <v>0</v>
      </c>
      <c r="C28" t="s">
        <v>54</v>
      </c>
      <c r="D28" t="e">
        <f>VLOOKUP(A28,'Chenomx Library'!$A$2:$C$337,2,FALSE)</f>
        <v>#N/A</v>
      </c>
      <c r="E28" t="e">
        <f>VLOOKUP(A28,'Chenomx Library'!$A$2:$C$337,3,FALSE)</f>
        <v>#N/A</v>
      </c>
    </row>
    <row r="29" spans="1:5" ht="15.75">
      <c r="A29" t="s">
        <v>55</v>
      </c>
      <c r="B29" s="5">
        <f t="shared" si="0"/>
        <v>0</v>
      </c>
      <c r="C29" t="s">
        <v>56</v>
      </c>
      <c r="D29">
        <f>VLOOKUP(A29,'Chenomx Library'!$A$2:$C$337,2,FALSE)</f>
        <v>0</v>
      </c>
      <c r="E29">
        <f>VLOOKUP(A29,'Chenomx Library'!$A$2:$C$337,3,FALSE)</f>
        <v>5299</v>
      </c>
    </row>
    <row r="30" spans="1:5" ht="15.75">
      <c r="A30" t="s">
        <v>57</v>
      </c>
      <c r="B30" s="5">
        <f t="shared" si="0"/>
        <v>0</v>
      </c>
      <c r="C30" t="s">
        <v>58</v>
      </c>
      <c r="D30">
        <f>VLOOKUP(A30,'Chenomx Library'!$A$2:$C$337,2,FALSE)</f>
        <v>0</v>
      </c>
      <c r="E30">
        <f>VLOOKUP(A30,'Chenomx Library'!$A$2:$C$337,3,FALSE)</f>
        <v>67</v>
      </c>
    </row>
    <row r="31" spans="1:5" ht="15.75">
      <c r="A31" t="s">
        <v>59</v>
      </c>
      <c r="B31" s="5">
        <f t="shared" si="0"/>
        <v>0</v>
      </c>
      <c r="C31" t="s">
        <v>60</v>
      </c>
      <c r="D31" t="e">
        <f>VLOOKUP(A31,'Chenomx Library'!$A$2:$C$337,2,FALSE)</f>
        <v>#N/A</v>
      </c>
      <c r="E31" t="e">
        <f>VLOOKUP(A31,'Chenomx Library'!$A$2:$C$337,3,FALSE)</f>
        <v>#N/A</v>
      </c>
    </row>
    <row r="32" spans="1:5" ht="15.75">
      <c r="A32" t="s">
        <v>61</v>
      </c>
      <c r="B32" s="5">
        <f t="shared" si="0"/>
        <v>0</v>
      </c>
      <c r="C32" t="s">
        <v>62</v>
      </c>
      <c r="D32">
        <f>VLOOKUP(A32,'Chenomx Library'!$A$2:$C$337,2,FALSE)</f>
        <v>0</v>
      </c>
      <c r="E32">
        <f>VLOOKUP(A32,'Chenomx Library'!$A$2:$C$337,3,FALSE)</f>
        <v>79</v>
      </c>
    </row>
    <row r="33" spans="1:5" ht="15.75">
      <c r="A33" t="s">
        <v>63</v>
      </c>
      <c r="B33" s="5">
        <f t="shared" si="0"/>
        <v>0</v>
      </c>
      <c r="C33" t="s">
        <v>49</v>
      </c>
      <c r="D33" t="e">
        <f>VLOOKUP(A33,'Chenomx Library'!$A$2:$C$337,2,FALSE)</f>
        <v>#N/A</v>
      </c>
      <c r="E33" t="e">
        <f>VLOOKUP(A33,'Chenomx Library'!$A$2:$C$337,3,FALSE)</f>
        <v>#N/A</v>
      </c>
    </row>
    <row r="34" spans="1:5" ht="15.75">
      <c r="A34" t="s">
        <v>64</v>
      </c>
      <c r="B34" s="5">
        <f t="shared" si="0"/>
        <v>0</v>
      </c>
      <c r="C34" t="s">
        <v>65</v>
      </c>
      <c r="D34">
        <f>VLOOKUP(A34,'Chenomx Library'!$A$2:$C$337,2,FALSE)</f>
        <v>0</v>
      </c>
      <c r="E34">
        <f>VLOOKUP(A34,'Chenomx Library'!$A$2:$C$337,3,FALSE)</f>
        <v>23</v>
      </c>
    </row>
    <row r="35" spans="1:5" ht="15.75">
      <c r="A35" t="s">
        <v>66</v>
      </c>
      <c r="B35" s="5">
        <f t="shared" si="0"/>
        <v>0</v>
      </c>
      <c r="C35" t="s">
        <v>67</v>
      </c>
      <c r="D35" t="e">
        <f>VLOOKUP(A35,'Chenomx Library'!$A$2:$C$337,2,FALSE)</f>
        <v>#N/A</v>
      </c>
      <c r="E35" t="e">
        <f>VLOOKUP(A35,'Chenomx Library'!$A$2:$C$337,3,FALSE)</f>
        <v>#N/A</v>
      </c>
    </row>
    <row r="36" spans="1:5" ht="15.75">
      <c r="A36" t="s">
        <v>68</v>
      </c>
      <c r="B36" s="5">
        <f t="shared" si="0"/>
        <v>0</v>
      </c>
      <c r="C36" t="s">
        <v>69</v>
      </c>
      <c r="D36">
        <f>VLOOKUP(A36,'Chenomx Library'!$A$2:$C$337,2,FALSE)</f>
        <v>0</v>
      </c>
      <c r="E36">
        <f>VLOOKUP(A36,'Chenomx Library'!$A$2:$C$337,3,FALSE)</f>
        <v>118</v>
      </c>
    </row>
    <row r="37" spans="1:5" ht="15.75">
      <c r="A37" t="s">
        <v>70</v>
      </c>
      <c r="B37" s="5">
        <f t="shared" si="0"/>
        <v>0</v>
      </c>
      <c r="C37" t="s">
        <v>71</v>
      </c>
      <c r="D37">
        <f>VLOOKUP(A37,'Chenomx Library'!$A$2:$C$337,2,FALSE)</f>
        <v>0</v>
      </c>
      <c r="E37">
        <f>VLOOKUP(A37,'Chenomx Library'!$A$2:$C$337,3,FALSE)</f>
        <v>168</v>
      </c>
    </row>
    <row r="38" spans="1:5" ht="15.75">
      <c r="A38" t="s">
        <v>72</v>
      </c>
      <c r="B38" s="5">
        <f t="shared" si="0"/>
        <v>0</v>
      </c>
      <c r="C38" t="s">
        <v>73</v>
      </c>
      <c r="D38">
        <f>VLOOKUP(A38,'Chenomx Library'!$A$2:$C$337,2,FALSE)</f>
        <v>0</v>
      </c>
      <c r="E38">
        <f>VLOOKUP(A38,'Chenomx Library'!$A$2:$C$337,3,FALSE)</f>
        <v>351</v>
      </c>
    </row>
    <row r="39" spans="1:5" ht="15.75">
      <c r="A39" t="s">
        <v>74</v>
      </c>
      <c r="B39" s="5">
        <f t="shared" si="0"/>
        <v>0</v>
      </c>
      <c r="C39" t="s">
        <v>75</v>
      </c>
      <c r="D39" t="e">
        <f>VLOOKUP(A39,'Chenomx Library'!$A$2:$C$337,2,FALSE)</f>
        <v>#N/A</v>
      </c>
      <c r="E39" t="e">
        <f>VLOOKUP(A39,'Chenomx Library'!$A$2:$C$337,3,FALSE)</f>
        <v>#N/A</v>
      </c>
    </row>
    <row r="40" spans="1:5" ht="15.75">
      <c r="A40" t="s">
        <v>76</v>
      </c>
      <c r="B40" s="5">
        <f t="shared" si="0"/>
        <v>0</v>
      </c>
      <c r="C40" t="s">
        <v>77</v>
      </c>
      <c r="D40">
        <f>VLOOKUP(A40,'Chenomx Library'!$A$2:$C$337,2,FALSE)</f>
        <v>0</v>
      </c>
      <c r="E40">
        <f>VLOOKUP(A40,'Chenomx Library'!$A$2:$C$337,3,FALSE)</f>
        <v>160</v>
      </c>
    </row>
    <row r="41" spans="1:5" ht="15.75">
      <c r="A41" t="s">
        <v>78</v>
      </c>
      <c r="B41" s="5">
        <f t="shared" si="0"/>
        <v>0</v>
      </c>
      <c r="C41" t="s">
        <v>79</v>
      </c>
      <c r="D41">
        <f>VLOOKUP(A41,'Chenomx Library'!$A$2:$C$337,2,FALSE)</f>
        <v>0</v>
      </c>
      <c r="E41">
        <f>VLOOKUP(A41,'Chenomx Library'!$A$2:$C$337,3,FALSE)</f>
        <v>171</v>
      </c>
    </row>
    <row r="42" spans="1:5" ht="15.75">
      <c r="A42" t="s">
        <v>80</v>
      </c>
      <c r="B42" s="5">
        <f t="shared" si="0"/>
        <v>0</v>
      </c>
      <c r="C42" t="s">
        <v>81</v>
      </c>
      <c r="D42" t="e">
        <f>VLOOKUP(A42,'Chenomx Library'!$A$2:$C$337,2,FALSE)</f>
        <v>#N/A</v>
      </c>
      <c r="E42" t="e">
        <f>VLOOKUP(A42,'Chenomx Library'!$A$2:$C$337,3,FALSE)</f>
        <v>#N/A</v>
      </c>
    </row>
    <row r="43" spans="1:5" ht="15.75">
      <c r="A43" t="s">
        <v>82</v>
      </c>
      <c r="B43" s="5">
        <f t="shared" si="0"/>
        <v>0</v>
      </c>
      <c r="C43" t="s">
        <v>83</v>
      </c>
      <c r="D43">
        <f>VLOOKUP(A43,'Chenomx Library'!$A$2:$C$337,2,FALSE)</f>
        <v>0</v>
      </c>
      <c r="E43">
        <f>VLOOKUP(A43,'Chenomx Library'!$A$2:$C$337,3,FALSE)</f>
        <v>158</v>
      </c>
    </row>
    <row r="44" spans="1:5" ht="15.75">
      <c r="A44" t="s">
        <v>84</v>
      </c>
      <c r="B44" s="5">
        <f t="shared" si="0"/>
        <v>0</v>
      </c>
      <c r="C44" t="s">
        <v>85</v>
      </c>
      <c r="D44">
        <f>VLOOKUP(A44,'Chenomx Library'!$A$2:$C$337,2,FALSE)</f>
        <v>0</v>
      </c>
      <c r="E44">
        <f>VLOOKUP(A44,'Chenomx Library'!$A$2:$C$337,3,FALSE)</f>
        <v>333</v>
      </c>
    </row>
    <row r="45" spans="1:5" ht="15.75">
      <c r="A45" t="s">
        <v>86</v>
      </c>
      <c r="B45" s="5">
        <f t="shared" si="0"/>
        <v>0</v>
      </c>
      <c r="C45" t="s">
        <v>87</v>
      </c>
      <c r="D45">
        <f>VLOOKUP(A45,'Chenomx Library'!$A$2:$C$337,2,FALSE)</f>
        <v>0</v>
      </c>
      <c r="E45">
        <f>VLOOKUP(A45,'Chenomx Library'!$A$2:$C$337,3,FALSE)</f>
        <v>27</v>
      </c>
    </row>
    <row r="46" spans="1:5" ht="15.75">
      <c r="A46" t="s">
        <v>88</v>
      </c>
      <c r="B46" s="5">
        <f t="shared" si="0"/>
        <v>0</v>
      </c>
      <c r="C46" t="s">
        <v>81</v>
      </c>
      <c r="D46">
        <f>VLOOKUP(A46,'Chenomx Library'!$A$2:$C$337,2,FALSE)</f>
        <v>0</v>
      </c>
      <c r="E46">
        <f>VLOOKUP(A46,'Chenomx Library'!$A$2:$C$337,3,FALSE)</f>
        <v>161</v>
      </c>
    </row>
    <row r="47" spans="1:5" ht="15.75">
      <c r="A47" t="s">
        <v>89</v>
      </c>
      <c r="B47" s="5">
        <f t="shared" si="0"/>
        <v>0</v>
      </c>
      <c r="C47" t="s">
        <v>90</v>
      </c>
      <c r="D47">
        <f>VLOOKUP(A47,'Chenomx Library'!$A$2:$C$337,2,FALSE)</f>
        <v>0</v>
      </c>
      <c r="E47">
        <f>VLOOKUP(A47,'Chenomx Library'!$A$2:$C$337,3,FALSE)</f>
        <v>28</v>
      </c>
    </row>
    <row r="48" spans="1:5" ht="15.75">
      <c r="A48" t="s">
        <v>91</v>
      </c>
      <c r="B48" s="5">
        <f t="shared" si="0"/>
        <v>0</v>
      </c>
      <c r="C48" t="s">
        <v>92</v>
      </c>
      <c r="D48">
        <f>VLOOKUP(A48,'Chenomx Library'!$A$2:$C$337,2,FALSE)</f>
        <v>0</v>
      </c>
      <c r="E48">
        <f>VLOOKUP(A48,'Chenomx Library'!$A$2:$C$337,3,FALSE)</f>
        <v>22</v>
      </c>
    </row>
    <row r="49" spans="1:5" ht="15.75">
      <c r="A49" t="s">
        <v>93</v>
      </c>
      <c r="B49" s="5">
        <f t="shared" si="0"/>
        <v>0</v>
      </c>
      <c r="C49" t="s">
        <v>81</v>
      </c>
      <c r="D49" t="e">
        <f>VLOOKUP(A49,'Chenomx Library'!$A$2:$C$337,2,FALSE)</f>
        <v>#N/A</v>
      </c>
      <c r="E49" t="e">
        <f>VLOOKUP(A49,'Chenomx Library'!$A$2:$C$337,3,FALSE)</f>
        <v>#N/A</v>
      </c>
    </row>
    <row r="50" spans="1:5" ht="15.75">
      <c r="A50" t="s">
        <v>94</v>
      </c>
      <c r="B50" s="5">
        <f t="shared" si="0"/>
        <v>0</v>
      </c>
      <c r="C50" t="s">
        <v>95</v>
      </c>
      <c r="D50">
        <f>VLOOKUP(A50,'Chenomx Library'!$A$2:$C$337,2,FALSE)</f>
        <v>0</v>
      </c>
      <c r="E50">
        <f>VLOOKUP(A50,'Chenomx Library'!$A$2:$C$337,3,FALSE)</f>
        <v>302</v>
      </c>
    </row>
    <row r="51" spans="1:5" ht="15.75">
      <c r="A51" t="s">
        <v>96</v>
      </c>
      <c r="B51" s="5">
        <f t="shared" si="0"/>
        <v>0</v>
      </c>
      <c r="C51" t="s">
        <v>97</v>
      </c>
      <c r="D51">
        <f>VLOOKUP(A51,'Chenomx Library'!$A$2:$C$337,2,FALSE)</f>
        <v>0</v>
      </c>
      <c r="E51">
        <f>VLOOKUP(A51,'Chenomx Library'!$A$2:$C$337,3,FALSE)</f>
        <v>89</v>
      </c>
    </row>
    <row r="52" spans="1:5" ht="15.75">
      <c r="A52" t="s">
        <v>98</v>
      </c>
      <c r="B52" s="5">
        <f t="shared" si="0"/>
        <v>0</v>
      </c>
      <c r="C52" t="s">
        <v>99</v>
      </c>
      <c r="D52">
        <f>VLOOKUP(A52,'Chenomx Library'!$A$2:$C$337,2,FALSE)</f>
        <v>0</v>
      </c>
      <c r="E52">
        <f>VLOOKUP(A52,'Chenomx Library'!$A$2:$C$337,3,FALSE)</f>
        <v>141</v>
      </c>
    </row>
    <row r="53" spans="1:5" ht="15.75">
      <c r="A53" t="s">
        <v>100</v>
      </c>
      <c r="B53" s="5">
        <f t="shared" si="0"/>
        <v>0</v>
      </c>
      <c r="C53" t="s">
        <v>101</v>
      </c>
      <c r="D53">
        <f>VLOOKUP(A53,'Chenomx Library'!$A$2:$C$337,2,FALSE)</f>
        <v>0</v>
      </c>
      <c r="E53">
        <f>VLOOKUP(A53,'Chenomx Library'!$A$2:$C$337,3,FALSE)</f>
        <v>277</v>
      </c>
    </row>
    <row r="54" spans="1:5" ht="15.75">
      <c r="A54" t="s">
        <v>102</v>
      </c>
      <c r="B54" s="5">
        <f t="shared" si="0"/>
        <v>0</v>
      </c>
      <c r="C54" t="s">
        <v>103</v>
      </c>
      <c r="D54">
        <f>VLOOKUP(A54,'Chenomx Library'!$A$2:$C$337,2,FALSE)</f>
        <v>0</v>
      </c>
      <c r="E54">
        <f>VLOOKUP(A54,'Chenomx Library'!$A$2:$C$337,3,FALSE)</f>
        <v>286</v>
      </c>
    </row>
    <row r="55" spans="1:5" ht="15.75">
      <c r="A55" t="s">
        <v>104</v>
      </c>
      <c r="B55" s="5">
        <f t="shared" si="0"/>
        <v>0</v>
      </c>
      <c r="C55" t="s">
        <v>105</v>
      </c>
      <c r="D55">
        <f>VLOOKUP(A55,'Chenomx Library'!$A$2:$C$337,2,FALSE)</f>
        <v>0</v>
      </c>
      <c r="E55">
        <f>VLOOKUP(A55,'Chenomx Library'!$A$2:$C$337,3,FALSE)</f>
        <v>205</v>
      </c>
    </row>
    <row r="56" spans="1:5" ht="15.75">
      <c r="A56" t="s">
        <v>106</v>
      </c>
      <c r="B56" s="5">
        <f t="shared" si="0"/>
        <v>0</v>
      </c>
      <c r="C56" t="s">
        <v>107</v>
      </c>
      <c r="D56">
        <f>VLOOKUP(A56,'Chenomx Library'!$A$2:$C$337,2,FALSE)</f>
        <v>0</v>
      </c>
      <c r="E56">
        <f>VLOOKUP(A56,'Chenomx Library'!$A$2:$C$337,3,FALSE)</f>
        <v>101</v>
      </c>
    </row>
    <row r="57" spans="1:5" ht="15.75">
      <c r="A57" t="s">
        <v>108</v>
      </c>
      <c r="B57" s="5">
        <f t="shared" si="0"/>
        <v>0</v>
      </c>
      <c r="C57" t="s">
        <v>109</v>
      </c>
      <c r="D57">
        <f>VLOOKUP(A57,'Chenomx Library'!$A$2:$C$337,2,FALSE)</f>
        <v>0</v>
      </c>
      <c r="E57">
        <f>VLOOKUP(A57,'Chenomx Library'!$A$2:$C$337,3,FALSE)</f>
        <v>103</v>
      </c>
    </row>
    <row r="58" spans="1:5" ht="15.75">
      <c r="A58" t="s">
        <v>110</v>
      </c>
      <c r="B58" s="5">
        <f t="shared" si="0"/>
        <v>0</v>
      </c>
      <c r="C58" t="s">
        <v>111</v>
      </c>
      <c r="D58">
        <f>VLOOKUP(A58,'Chenomx Library'!$A$2:$C$337,2,FALSE)</f>
        <v>0</v>
      </c>
      <c r="E58">
        <f>VLOOKUP(A58,'Chenomx Library'!$A$2:$C$337,3,FALSE)</f>
        <v>148</v>
      </c>
    </row>
    <row r="59" spans="1:5" ht="15.75">
      <c r="A59" t="s">
        <v>112</v>
      </c>
      <c r="B59" s="5">
        <f t="shared" si="0"/>
        <v>0</v>
      </c>
      <c r="C59" t="s">
        <v>113</v>
      </c>
      <c r="D59" t="e">
        <f>VLOOKUP(A59,'Chenomx Library'!$A$2:$C$337,2,FALSE)</f>
        <v>#N/A</v>
      </c>
      <c r="E59" t="e">
        <f>VLOOKUP(A59,'Chenomx Library'!$A$2:$C$337,3,FALSE)</f>
        <v>#N/A</v>
      </c>
    </row>
    <row r="60" spans="1:5" ht="15.75">
      <c r="A60" t="s">
        <v>114</v>
      </c>
      <c r="B60" s="5">
        <f t="shared" si="0"/>
        <v>0</v>
      </c>
      <c r="C60" t="s">
        <v>115</v>
      </c>
      <c r="D60" t="e">
        <f>VLOOKUP(A60,'Chenomx Library'!$A$2:$C$337,2,FALSE)</f>
        <v>#N/A</v>
      </c>
      <c r="E60" t="e">
        <f>VLOOKUP(A60,'Chenomx Library'!$A$2:$C$337,3,FALSE)</f>
        <v>#N/A</v>
      </c>
    </row>
    <row r="61" spans="1:5" ht="15.75">
      <c r="A61" t="s">
        <v>116</v>
      </c>
      <c r="B61" s="5">
        <f t="shared" si="0"/>
        <v>0</v>
      </c>
      <c r="C61" t="s">
        <v>117</v>
      </c>
      <c r="D61">
        <f>VLOOKUP(A61,'Chenomx Library'!$A$2:$C$337,2,FALSE)</f>
        <v>0</v>
      </c>
      <c r="E61">
        <f>VLOOKUP(A61,'Chenomx Library'!$A$2:$C$337,3,FALSE)</f>
        <v>183</v>
      </c>
    </row>
    <row r="62" spans="1:5" ht="15.75">
      <c r="A62" t="s">
        <v>118</v>
      </c>
      <c r="B62" s="5">
        <f t="shared" si="0"/>
        <v>0</v>
      </c>
      <c r="C62" t="s">
        <v>119</v>
      </c>
      <c r="D62">
        <f>VLOOKUP(A62,'Chenomx Library'!$A$2:$C$337,2,FALSE)</f>
        <v>0</v>
      </c>
      <c r="E62">
        <f>VLOOKUP(A62,'Chenomx Library'!$A$2:$C$337,3,FALSE)</f>
        <v>242</v>
      </c>
    </row>
    <row r="63" spans="1:5" ht="15.75">
      <c r="A63" t="s">
        <v>120</v>
      </c>
      <c r="B63" s="5">
        <f t="shared" si="0"/>
        <v>0</v>
      </c>
      <c r="C63" t="s">
        <v>121</v>
      </c>
      <c r="D63" t="e">
        <f>VLOOKUP(A63,'Chenomx Library'!$A$2:$C$337,2,FALSE)</f>
        <v>#N/A</v>
      </c>
      <c r="E63" t="e">
        <f>VLOOKUP(A63,'Chenomx Library'!$A$2:$C$337,3,FALSE)</f>
        <v>#N/A</v>
      </c>
    </row>
    <row r="64" spans="1:5" ht="15.75">
      <c r="A64" t="s">
        <v>122</v>
      </c>
      <c r="B64" s="5">
        <f t="shared" si="0"/>
        <v>0</v>
      </c>
      <c r="C64" t="s">
        <v>123</v>
      </c>
      <c r="D64">
        <f>VLOOKUP(A64,'Chenomx Library'!$A$2:$C$337,2,FALSE)</f>
        <v>0</v>
      </c>
      <c r="E64">
        <f>VLOOKUP(A64,'Chenomx Library'!$A$2:$C$337,3,FALSE)</f>
        <v>493</v>
      </c>
    </row>
    <row r="65" spans="1:5" ht="15.75">
      <c r="A65" t="s">
        <v>124</v>
      </c>
      <c r="B65" s="5">
        <f t="shared" si="0"/>
        <v>0</v>
      </c>
      <c r="C65" t="s">
        <v>125</v>
      </c>
      <c r="D65" t="e">
        <f>VLOOKUP(A65,'Chenomx Library'!$A$2:$C$337,2,FALSE)</f>
        <v>#N/A</v>
      </c>
      <c r="E65" t="e">
        <f>VLOOKUP(A65,'Chenomx Library'!$A$2:$C$337,3,FALSE)</f>
        <v>#N/A</v>
      </c>
    </row>
    <row r="66" spans="1:5" ht="15.75">
      <c r="A66" t="s">
        <v>126</v>
      </c>
      <c r="B66" s="5">
        <f t="shared" si="0"/>
        <v>0</v>
      </c>
      <c r="C66" t="s">
        <v>127</v>
      </c>
      <c r="D66">
        <f>VLOOKUP(A66,'Chenomx Library'!$A$2:$C$337,2,FALSE)</f>
        <v>0</v>
      </c>
      <c r="E66">
        <f>VLOOKUP(A66,'Chenomx Library'!$A$2:$C$337,3,FALSE)</f>
        <v>310</v>
      </c>
    </row>
    <row r="67" spans="1:5" ht="15.75">
      <c r="A67" t="s">
        <v>128</v>
      </c>
      <c r="B67" s="5">
        <f t="shared" si="0"/>
        <v>0</v>
      </c>
      <c r="C67" t="s">
        <v>129</v>
      </c>
      <c r="D67">
        <f>VLOOKUP(A67,'Chenomx Library'!$A$2:$C$337,2,FALSE)</f>
        <v>0</v>
      </c>
      <c r="E67">
        <f>VLOOKUP(A67,'Chenomx Library'!$A$2:$C$337,3,FALSE)</f>
        <v>332</v>
      </c>
    </row>
    <row r="68" spans="1:5" ht="15.75">
      <c r="A68" t="s">
        <v>130</v>
      </c>
      <c r="B68" s="5">
        <f t="shared" si="0"/>
        <v>0</v>
      </c>
      <c r="C68" t="s">
        <v>131</v>
      </c>
      <c r="D68">
        <f>VLOOKUP(A68,'Chenomx Library'!$A$2:$C$337,2,FALSE)</f>
        <v>0</v>
      </c>
      <c r="E68">
        <f>VLOOKUP(A68,'Chenomx Library'!$A$2:$C$337,3,FALSE)</f>
        <v>3</v>
      </c>
    </row>
    <row r="69" spans="1:5" ht="15.75">
      <c r="A69" t="s">
        <v>132</v>
      </c>
      <c r="B69" s="5">
        <f t="shared" si="0"/>
        <v>0</v>
      </c>
      <c r="C69" t="s">
        <v>125</v>
      </c>
      <c r="D69">
        <f>VLOOKUP(A69,'Chenomx Library'!$A$2:$C$337,2,FALSE)</f>
        <v>0</v>
      </c>
      <c r="E69">
        <f>VLOOKUP(A69,'Chenomx Library'!$A$2:$C$337,3,FALSE)</f>
        <v>36</v>
      </c>
    </row>
    <row r="70" spans="1:5" ht="15.75">
      <c r="A70" t="s">
        <v>133</v>
      </c>
      <c r="B70" s="5">
        <f t="shared" si="0"/>
        <v>0</v>
      </c>
      <c r="C70" t="s">
        <v>134</v>
      </c>
      <c r="D70" t="e">
        <f>VLOOKUP(A70,'Chenomx Library'!$A$2:$C$337,2,FALSE)</f>
        <v>#N/A</v>
      </c>
      <c r="E70" t="e">
        <f>VLOOKUP(A70,'Chenomx Library'!$A$2:$C$337,3,FALSE)</f>
        <v>#N/A</v>
      </c>
    </row>
    <row r="71" spans="1:5" ht="15.75">
      <c r="A71" t="s">
        <v>135</v>
      </c>
      <c r="B71" s="5">
        <f t="shared" si="0"/>
        <v>0</v>
      </c>
      <c r="C71" t="s">
        <v>136</v>
      </c>
      <c r="D71">
        <f>VLOOKUP(A71,'Chenomx Library'!$A$2:$C$337,2,FALSE)</f>
        <v>0</v>
      </c>
      <c r="E71">
        <f>VLOOKUP(A71,'Chenomx Library'!$A$2:$C$337,3,FALSE)</f>
        <v>270</v>
      </c>
    </row>
    <row r="72" spans="1:5" ht="15.75">
      <c r="A72" t="s">
        <v>137</v>
      </c>
      <c r="B72" s="5">
        <f t="shared" si="0"/>
        <v>0</v>
      </c>
      <c r="C72" t="s">
        <v>138</v>
      </c>
      <c r="D72">
        <f>VLOOKUP(A72,'Chenomx Library'!$A$2:$C$337,2,FALSE)</f>
        <v>0</v>
      </c>
      <c r="E72">
        <f>VLOOKUP(A72,'Chenomx Library'!$A$2:$C$337,3,FALSE)</f>
        <v>100</v>
      </c>
    </row>
    <row r="73" spans="1:5" ht="15.75">
      <c r="A73" t="s">
        <v>139</v>
      </c>
      <c r="B73" s="5">
        <f t="shared" si="0"/>
        <v>0</v>
      </c>
      <c r="C73" t="s">
        <v>140</v>
      </c>
      <c r="D73">
        <f>VLOOKUP(A73,'Chenomx Library'!$A$2:$C$337,2,FALSE)</f>
        <v>0</v>
      </c>
      <c r="E73">
        <f>VLOOKUP(A73,'Chenomx Library'!$A$2:$C$337,3,FALSE)</f>
        <v>402</v>
      </c>
    </row>
    <row r="74" spans="1:5" ht="15.75">
      <c r="A74" t="s">
        <v>141</v>
      </c>
      <c r="B74" s="5">
        <f t="shared" si="0"/>
        <v>0</v>
      </c>
      <c r="C74" t="s">
        <v>142</v>
      </c>
      <c r="D74">
        <f>VLOOKUP(A74,'Chenomx Library'!$A$2:$C$337,2,FALSE)</f>
        <v>0</v>
      </c>
      <c r="E74">
        <f>VLOOKUP(A74,'Chenomx Library'!$A$2:$C$337,3,FALSE)</f>
        <v>87</v>
      </c>
    </row>
    <row r="75" spans="1:5" ht="15.75">
      <c r="A75" t="s">
        <v>143</v>
      </c>
      <c r="B75" s="5">
        <f t="shared" si="0"/>
        <v>0</v>
      </c>
      <c r="C75" t="s">
        <v>144</v>
      </c>
      <c r="D75">
        <f>VLOOKUP(A75,'Chenomx Library'!$A$2:$C$337,2,FALSE)</f>
        <v>0</v>
      </c>
      <c r="E75">
        <f>VLOOKUP(A75,'Chenomx Library'!$A$2:$C$337,3,FALSE)</f>
        <v>32</v>
      </c>
    </row>
    <row r="76" spans="1:5" ht="15.75">
      <c r="A76" t="s">
        <v>145</v>
      </c>
      <c r="B76" s="5">
        <f t="shared" si="0"/>
        <v>0</v>
      </c>
      <c r="C76" t="s">
        <v>146</v>
      </c>
      <c r="D76">
        <f>VLOOKUP(A76,'Chenomx Library'!$A$2:$C$337,2,FALSE)</f>
        <v>0</v>
      </c>
      <c r="E76">
        <f>VLOOKUP(A76,'Chenomx Library'!$A$2:$C$337,3,FALSE)</f>
        <v>258</v>
      </c>
    </row>
    <row r="77" spans="1:5" ht="15.75">
      <c r="A77" t="s">
        <v>147</v>
      </c>
      <c r="B77" s="5">
        <f t="shared" si="0"/>
        <v>0</v>
      </c>
      <c r="C77" t="s">
        <v>148</v>
      </c>
      <c r="D77">
        <f>VLOOKUP(A77,'Chenomx Library'!$A$2:$C$337,2,FALSE)</f>
        <v>0</v>
      </c>
      <c r="E77">
        <f>VLOOKUP(A77,'Chenomx Library'!$A$2:$C$337,3,FALSE)</f>
        <v>229</v>
      </c>
    </row>
    <row r="78" spans="1:5" ht="15.75">
      <c r="A78" t="s">
        <v>149</v>
      </c>
      <c r="B78" s="5">
        <f t="shared" si="0"/>
        <v>0</v>
      </c>
      <c r="C78" t="s">
        <v>150</v>
      </c>
      <c r="D78">
        <f>VLOOKUP(A78,'Chenomx Library'!$A$2:$C$337,2,FALSE)</f>
        <v>0</v>
      </c>
      <c r="E78">
        <f>VLOOKUP(A78,'Chenomx Library'!$A$2:$C$337,3,FALSE)</f>
        <v>97</v>
      </c>
    </row>
    <row r="79" spans="1:5" ht="15.75">
      <c r="A79" t="s">
        <v>151</v>
      </c>
      <c r="B79" s="5">
        <f t="shared" si="0"/>
        <v>0</v>
      </c>
      <c r="C79" t="s">
        <v>152</v>
      </c>
      <c r="D79" t="e">
        <f>VLOOKUP(A79,'Chenomx Library'!$A$2:$C$337,2,FALSE)</f>
        <v>#N/A</v>
      </c>
      <c r="E79" t="e">
        <f>VLOOKUP(A79,'Chenomx Library'!$A$2:$C$337,3,FALSE)</f>
        <v>#N/A</v>
      </c>
    </row>
    <row r="80" spans="1:5" ht="15.75">
      <c r="A80" t="s">
        <v>153</v>
      </c>
      <c r="B80" s="5">
        <f t="shared" si="0"/>
        <v>0</v>
      </c>
      <c r="C80" t="s">
        <v>154</v>
      </c>
      <c r="D80">
        <f>VLOOKUP(A80,'Chenomx Library'!$A$2:$C$337,2,FALSE)</f>
        <v>0</v>
      </c>
      <c r="E80">
        <f>VLOOKUP(A80,'Chenomx Library'!$A$2:$C$337,3,FALSE)</f>
        <v>34</v>
      </c>
    </row>
    <row r="81" spans="1:5" ht="15.75">
      <c r="A81" t="s">
        <v>155</v>
      </c>
      <c r="B81" s="5">
        <f t="shared" si="0"/>
        <v>0</v>
      </c>
      <c r="C81" t="s">
        <v>156</v>
      </c>
      <c r="D81">
        <f>VLOOKUP(A81,'Chenomx Library'!$A$2:$C$337,2,FALSE)</f>
        <v>0</v>
      </c>
      <c r="E81">
        <f>VLOOKUP(A81,'Chenomx Library'!$A$2:$C$337,3,FALSE)</f>
        <v>94</v>
      </c>
    </row>
    <row r="82" spans="1:5" ht="15.75">
      <c r="A82" t="s">
        <v>157</v>
      </c>
      <c r="B82" s="5">
        <f t="shared" si="0"/>
        <v>0</v>
      </c>
      <c r="C82" t="s">
        <v>158</v>
      </c>
      <c r="D82">
        <f>VLOOKUP(A82,'Chenomx Library'!$A$2:$C$337,2,FALSE)</f>
        <v>0</v>
      </c>
      <c r="E82">
        <f>VLOOKUP(A82,'Chenomx Library'!$A$2:$C$337,3,FALSE)</f>
        <v>164</v>
      </c>
    </row>
    <row r="83" spans="1:5" ht="15.75">
      <c r="A83" t="s">
        <v>159</v>
      </c>
      <c r="B83" s="5">
        <f t="shared" si="0"/>
        <v>0</v>
      </c>
      <c r="C83" t="s">
        <v>160</v>
      </c>
      <c r="D83">
        <f>VLOOKUP(A83,'Chenomx Library'!$A$2:$C$337,2,FALSE)</f>
        <v>0</v>
      </c>
      <c r="E83">
        <f>VLOOKUP(A83,'Chenomx Library'!$A$2:$C$337,3,FALSE)</f>
        <v>243</v>
      </c>
    </row>
    <row r="84" spans="1:5" ht="15.75">
      <c r="A84" t="s">
        <v>161</v>
      </c>
      <c r="B84" s="5">
        <f t="shared" si="0"/>
        <v>0</v>
      </c>
      <c r="C84" t="s">
        <v>162</v>
      </c>
      <c r="D84">
        <f>VLOOKUP(A84,'Chenomx Library'!$A$2:$C$337,2,FALSE)</f>
        <v>0</v>
      </c>
      <c r="E84">
        <f>VLOOKUP(A84,'Chenomx Library'!$A$2:$C$337,3,FALSE)</f>
        <v>227</v>
      </c>
    </row>
    <row r="85" spans="1:5" ht="15.75">
      <c r="A85" t="s">
        <v>163</v>
      </c>
      <c r="B85" s="5">
        <f t="shared" si="0"/>
        <v>0</v>
      </c>
      <c r="C85" t="s">
        <v>164</v>
      </c>
      <c r="D85">
        <f>VLOOKUP(A85,'Chenomx Library'!$A$2:$C$337,2,FALSE)</f>
        <v>0</v>
      </c>
      <c r="E85">
        <f>VLOOKUP(A85,'Chenomx Library'!$A$2:$C$337,3,FALSE)</f>
        <v>232</v>
      </c>
    </row>
    <row r="86" spans="1:5" ht="15.75">
      <c r="A86" t="s">
        <v>165</v>
      </c>
      <c r="B86" s="5">
        <f t="shared" si="0"/>
        <v>0</v>
      </c>
      <c r="C86" t="s">
        <v>166</v>
      </c>
      <c r="D86">
        <f>VLOOKUP(A86,'Chenomx Library'!$A$2:$C$337,2,FALSE)</f>
        <v>0</v>
      </c>
      <c r="E86">
        <f>VLOOKUP(A86,'Chenomx Library'!$A$2:$C$337,3,FALSE)</f>
        <v>230</v>
      </c>
    </row>
    <row r="87" spans="1:5" ht="15.75">
      <c r="A87" t="s">
        <v>167</v>
      </c>
      <c r="B87" s="5">
        <f t="shared" si="0"/>
        <v>0</v>
      </c>
      <c r="C87" t="s">
        <v>168</v>
      </c>
      <c r="D87">
        <f>VLOOKUP(A87,'Chenomx Library'!$A$2:$C$337,2,FALSE)</f>
        <v>0</v>
      </c>
      <c r="E87">
        <f>VLOOKUP(A87,'Chenomx Library'!$A$2:$C$337,3,FALSE)</f>
        <v>122</v>
      </c>
    </row>
    <row r="88" spans="1:5" ht="15.75">
      <c r="A88" t="s">
        <v>169</v>
      </c>
      <c r="B88" s="5">
        <f t="shared" si="0"/>
        <v>0</v>
      </c>
      <c r="C88" t="s">
        <v>170</v>
      </c>
      <c r="D88">
        <f>VLOOKUP(A88,'Chenomx Library'!$A$2:$C$337,2,FALSE)</f>
        <v>0</v>
      </c>
      <c r="E88">
        <f>VLOOKUP(A88,'Chenomx Library'!$A$2:$C$337,3,FALSE)</f>
        <v>44</v>
      </c>
    </row>
    <row r="89" spans="1:5" ht="15.75">
      <c r="A89" t="s">
        <v>171</v>
      </c>
      <c r="B89" s="5">
        <f t="shared" si="0"/>
        <v>0</v>
      </c>
      <c r="C89" t="s">
        <v>172</v>
      </c>
      <c r="D89">
        <f>VLOOKUP(A89,'Chenomx Library'!$A$2:$C$337,2,FALSE)</f>
        <v>0</v>
      </c>
      <c r="E89">
        <f>VLOOKUP(A89,'Chenomx Library'!$A$2:$C$337,3,FALSE)</f>
        <v>219</v>
      </c>
    </row>
    <row r="90" spans="1:5" ht="15.75">
      <c r="A90" t="s">
        <v>173</v>
      </c>
      <c r="B90" s="5">
        <f t="shared" si="0"/>
        <v>0</v>
      </c>
      <c r="C90" t="s">
        <v>174</v>
      </c>
      <c r="D90">
        <f>VLOOKUP(A90,'Chenomx Library'!$A$2:$C$337,2,FALSE)</f>
        <v>0</v>
      </c>
      <c r="E90">
        <f>VLOOKUP(A90,'Chenomx Library'!$A$2:$C$337,3,FALSE)</f>
        <v>231</v>
      </c>
    </row>
    <row r="91" spans="1:5" ht="15.75">
      <c r="A91" t="s">
        <v>175</v>
      </c>
      <c r="B91" s="5">
        <f t="shared" si="0"/>
        <v>0</v>
      </c>
      <c r="C91" t="s">
        <v>176</v>
      </c>
      <c r="D91">
        <f>VLOOKUP(A91,'Chenomx Library'!$A$2:$C$337,2,FALSE)</f>
        <v>0</v>
      </c>
      <c r="E91">
        <f>VLOOKUP(A91,'Chenomx Library'!$A$2:$C$337,3,FALSE)</f>
        <v>260</v>
      </c>
    </row>
    <row r="92" spans="1:5" ht="15.75">
      <c r="A92" t="s">
        <v>177</v>
      </c>
      <c r="B92" s="5">
        <f t="shared" si="0"/>
        <v>0</v>
      </c>
      <c r="C92" t="s">
        <v>178</v>
      </c>
      <c r="D92">
        <f>VLOOKUP(A92,'Chenomx Library'!$A$2:$C$337,2,FALSE)</f>
        <v>0</v>
      </c>
      <c r="E92">
        <f>VLOOKUP(A92,'Chenomx Library'!$A$2:$C$337,3,FALSE)</f>
        <v>225</v>
      </c>
    </row>
    <row r="93" spans="1:5" ht="15.75">
      <c r="A93" t="s">
        <v>179</v>
      </c>
      <c r="B93" s="5">
        <f t="shared" si="0"/>
        <v>0</v>
      </c>
      <c r="C93" t="s">
        <v>180</v>
      </c>
      <c r="D93">
        <f>VLOOKUP(A93,'Chenomx Library'!$A$2:$C$337,2,FALSE)</f>
        <v>0</v>
      </c>
      <c r="E93">
        <f>VLOOKUP(A93,'Chenomx Library'!$A$2:$C$337,3,FALSE)</f>
        <v>107</v>
      </c>
    </row>
    <row r="94" spans="1:5" ht="15.75">
      <c r="A94" t="s">
        <v>181</v>
      </c>
      <c r="B94" s="5">
        <f t="shared" si="0"/>
        <v>0</v>
      </c>
      <c r="C94" t="s">
        <v>182</v>
      </c>
      <c r="D94">
        <f>VLOOKUP(A94,'Chenomx Library'!$A$2:$C$337,2,FALSE)</f>
        <v>0</v>
      </c>
      <c r="E94">
        <f>VLOOKUP(A94,'Chenomx Library'!$A$2:$C$337,3,FALSE)</f>
        <v>2473</v>
      </c>
    </row>
    <row r="95" spans="1:5" ht="15.75">
      <c r="A95" t="s">
        <v>183</v>
      </c>
      <c r="B95" s="5">
        <f t="shared" si="0"/>
        <v>0</v>
      </c>
      <c r="C95" t="s">
        <v>184</v>
      </c>
      <c r="D95">
        <f>VLOOKUP(A95,'Chenomx Library'!$A$2:$C$337,2,FALSE)</f>
        <v>0</v>
      </c>
      <c r="E95">
        <f>VLOOKUP(A95,'Chenomx Library'!$A$2:$C$337,3,FALSE)</f>
        <v>416</v>
      </c>
    </row>
    <row r="96" spans="1:5" ht="15.75">
      <c r="A96" t="s">
        <v>185</v>
      </c>
      <c r="B96" s="5">
        <f t="shared" si="0"/>
        <v>0</v>
      </c>
      <c r="C96" t="s">
        <v>186</v>
      </c>
      <c r="D96">
        <f>VLOOKUP(A96,'Chenomx Library'!$A$2:$C$337,2,FALSE)</f>
        <v>0</v>
      </c>
      <c r="E96">
        <f>VLOOKUP(A96,'Chenomx Library'!$A$2:$C$337,3,FALSE)</f>
        <v>217</v>
      </c>
    </row>
    <row r="97" spans="1:5" ht="15.75">
      <c r="A97" t="s">
        <v>187</v>
      </c>
      <c r="B97" s="5">
        <f t="shared" si="0"/>
        <v>0</v>
      </c>
      <c r="C97" t="s">
        <v>188</v>
      </c>
      <c r="D97" t="e">
        <f>VLOOKUP(A97,'Chenomx Library'!$A$2:$C$337,2,FALSE)</f>
        <v>#N/A</v>
      </c>
      <c r="E97" t="e">
        <f>VLOOKUP(A97,'Chenomx Library'!$A$2:$C$337,3,FALSE)</f>
        <v>#N/A</v>
      </c>
    </row>
    <row r="98" spans="1:5" ht="15.75">
      <c r="A98" t="s">
        <v>189</v>
      </c>
      <c r="B98" s="5">
        <f t="shared" si="0"/>
        <v>0</v>
      </c>
      <c r="C98" t="s">
        <v>190</v>
      </c>
      <c r="D98">
        <f>VLOOKUP(A98,'Chenomx Library'!$A$2:$C$337,2,FALSE)</f>
        <v>0</v>
      </c>
      <c r="E98">
        <f>VLOOKUP(A98,'Chenomx Library'!$A$2:$C$337,3,FALSE)</f>
        <v>291</v>
      </c>
    </row>
    <row r="99" spans="1:5" ht="15.75">
      <c r="A99" t="s">
        <v>191</v>
      </c>
      <c r="B99" s="5">
        <f t="shared" si="0"/>
        <v>0</v>
      </c>
      <c r="C99" t="s">
        <v>192</v>
      </c>
      <c r="D99">
        <f>VLOOKUP(A99,'Chenomx Library'!$A$2:$C$337,2,FALSE)</f>
        <v>0</v>
      </c>
      <c r="E99">
        <f>VLOOKUP(A99,'Chenomx Library'!$A$2:$C$337,3,FALSE)</f>
        <v>83</v>
      </c>
    </row>
    <row r="100" spans="1:5" ht="15.75">
      <c r="A100" t="s">
        <v>193</v>
      </c>
      <c r="B100" s="5">
        <f t="shared" si="0"/>
        <v>0</v>
      </c>
      <c r="C100" t="s">
        <v>194</v>
      </c>
      <c r="D100">
        <f>VLOOKUP(A100,'Chenomx Library'!$A$2:$C$337,2,FALSE)</f>
        <v>0</v>
      </c>
      <c r="E100">
        <f>VLOOKUP(A100,'Chenomx Library'!$A$2:$C$337,3,FALSE)</f>
        <v>216</v>
      </c>
    </row>
    <row r="101" spans="1:5" ht="15.75">
      <c r="A101" t="s">
        <v>195</v>
      </c>
      <c r="B101" s="5">
        <f t="shared" si="0"/>
        <v>0</v>
      </c>
      <c r="C101" t="s">
        <v>196</v>
      </c>
      <c r="D101" t="e">
        <f>VLOOKUP(A101,'Chenomx Library'!$A$2:$C$337,2,FALSE)</f>
        <v>#N/A</v>
      </c>
      <c r="E101" t="e">
        <f>VLOOKUP(A101,'Chenomx Library'!$A$2:$C$337,3,FALSE)</f>
        <v>#N/A</v>
      </c>
    </row>
    <row r="102" spans="1:5" ht="15.75">
      <c r="A102" t="s">
        <v>197</v>
      </c>
      <c r="B102" s="5">
        <f t="shared" si="0"/>
        <v>0</v>
      </c>
      <c r="C102" t="s">
        <v>198</v>
      </c>
      <c r="D102">
        <f>VLOOKUP(A102,'Chenomx Library'!$A$2:$C$337,2,FALSE)</f>
        <v>0</v>
      </c>
      <c r="E102">
        <f>VLOOKUP(A102,'Chenomx Library'!$A$2:$C$337,3,FALSE)</f>
        <v>42</v>
      </c>
    </row>
    <row r="103" spans="1:5" ht="15.75">
      <c r="A103" t="s">
        <v>199</v>
      </c>
      <c r="B103" s="5">
        <f t="shared" si="0"/>
        <v>0</v>
      </c>
      <c r="C103" t="s">
        <v>200</v>
      </c>
      <c r="D103">
        <f>VLOOKUP(A103,'Chenomx Library'!$A$2:$C$337,2,FALSE)</f>
        <v>0</v>
      </c>
      <c r="E103">
        <f>VLOOKUP(A103,'Chenomx Library'!$A$2:$C$337,3,FALSE)</f>
        <v>234</v>
      </c>
    </row>
    <row r="104" spans="1:5" ht="15.75">
      <c r="A104" t="s">
        <v>201</v>
      </c>
      <c r="B104" s="5">
        <f t="shared" si="0"/>
        <v>0</v>
      </c>
      <c r="C104" t="s">
        <v>202</v>
      </c>
      <c r="D104">
        <f>VLOOKUP(A104,'Chenomx Library'!$A$2:$C$337,2,FALSE)</f>
        <v>0</v>
      </c>
      <c r="E104">
        <f>VLOOKUP(A104,'Chenomx Library'!$A$2:$C$337,3,FALSE)</f>
        <v>218</v>
      </c>
    </row>
    <row r="105" spans="1:5" ht="15.75">
      <c r="A105" t="s">
        <v>203</v>
      </c>
      <c r="B105" s="5">
        <f t="shared" si="0"/>
        <v>0</v>
      </c>
      <c r="C105" t="s">
        <v>204</v>
      </c>
      <c r="D105">
        <f>VLOOKUP(A105,'Chenomx Library'!$A$2:$C$337,2,FALSE)</f>
        <v>0</v>
      </c>
      <c r="E105">
        <f>VLOOKUP(A105,'Chenomx Library'!$A$2:$C$337,3,FALSE)</f>
        <v>313</v>
      </c>
    </row>
    <row r="106" spans="1:5" ht="15.75">
      <c r="A106" t="s">
        <v>205</v>
      </c>
      <c r="B106" s="5">
        <f t="shared" si="0"/>
        <v>0</v>
      </c>
      <c r="C106" t="s">
        <v>206</v>
      </c>
      <c r="D106">
        <f>VLOOKUP(A106,'Chenomx Library'!$A$2:$C$337,2,FALSE)</f>
        <v>0</v>
      </c>
      <c r="E106">
        <f>VLOOKUP(A106,'Chenomx Library'!$A$2:$C$337,3,FALSE)</f>
        <v>142</v>
      </c>
    </row>
    <row r="107" spans="1:5" ht="15.75">
      <c r="A107" t="s">
        <v>207</v>
      </c>
      <c r="B107" s="5">
        <f t="shared" si="0"/>
        <v>0</v>
      </c>
      <c r="C107" t="s">
        <v>196</v>
      </c>
      <c r="D107">
        <f>VLOOKUP(A107,'Chenomx Library'!$A$2:$C$337,2,FALSE)</f>
        <v>0</v>
      </c>
      <c r="E107">
        <f>VLOOKUP(A107,'Chenomx Library'!$A$2:$C$337,3,FALSE)</f>
        <v>269</v>
      </c>
    </row>
    <row r="108" spans="1:5" ht="15.75">
      <c r="A108" t="s">
        <v>208</v>
      </c>
      <c r="B108" s="5">
        <f t="shared" si="0"/>
        <v>0</v>
      </c>
      <c r="C108" t="s">
        <v>209</v>
      </c>
      <c r="D108">
        <f>VLOOKUP(A108,'Chenomx Library'!$A$2:$C$337,2,FALSE)</f>
        <v>0</v>
      </c>
      <c r="E108">
        <f>VLOOKUP(A108,'Chenomx Library'!$A$2:$C$337,3,FALSE)</f>
        <v>106</v>
      </c>
    </row>
    <row r="109" spans="1:5" ht="15.75">
      <c r="A109" t="s">
        <v>210</v>
      </c>
      <c r="B109" s="5">
        <f t="shared" si="0"/>
        <v>0</v>
      </c>
      <c r="C109" t="s">
        <v>211</v>
      </c>
      <c r="D109">
        <f>VLOOKUP(A109,'Chenomx Library'!$A$2:$C$337,2,FALSE)</f>
        <v>0</v>
      </c>
      <c r="E109">
        <f>VLOOKUP(A109,'Chenomx Library'!$A$2:$C$337,3,FALSE)</f>
        <v>195</v>
      </c>
    </row>
    <row r="110" spans="1:5" ht="15.75">
      <c r="A110" t="s">
        <v>212</v>
      </c>
      <c r="B110" s="5">
        <f t="shared" si="0"/>
        <v>0</v>
      </c>
      <c r="C110" t="s">
        <v>213</v>
      </c>
      <c r="D110">
        <f>VLOOKUP(A110,'Chenomx Library'!$A$2:$C$337,2,FALSE)</f>
        <v>0</v>
      </c>
      <c r="E110">
        <f>VLOOKUP(A110,'Chenomx Library'!$A$2:$C$337,3,FALSE)</f>
        <v>288</v>
      </c>
    </row>
    <row r="111" spans="1:5" ht="15.75">
      <c r="A111" t="s">
        <v>214</v>
      </c>
      <c r="B111" s="5">
        <f t="shared" si="0"/>
        <v>0</v>
      </c>
      <c r="C111" t="s">
        <v>215</v>
      </c>
      <c r="D111">
        <f>VLOOKUP(A111,'Chenomx Library'!$A$2:$C$337,2,FALSE)</f>
        <v>0</v>
      </c>
      <c r="E111">
        <f>VLOOKUP(A111,'Chenomx Library'!$A$2:$C$337,3,FALSE)</f>
        <v>125</v>
      </c>
    </row>
    <row r="112" spans="1:5" ht="15.75">
      <c r="A112" t="s">
        <v>216</v>
      </c>
      <c r="B112" s="5">
        <f t="shared" si="0"/>
        <v>0</v>
      </c>
      <c r="C112" t="s">
        <v>217</v>
      </c>
      <c r="D112">
        <f>VLOOKUP(A112,'Chenomx Library'!$A$2:$C$337,2,FALSE)</f>
        <v>0</v>
      </c>
      <c r="E112">
        <f>VLOOKUP(A112,'Chenomx Library'!$A$2:$C$337,3,FALSE)</f>
        <v>181</v>
      </c>
    </row>
    <row r="113" spans="1:5" ht="15.75">
      <c r="A113" t="s">
        <v>218</v>
      </c>
      <c r="B113" s="5">
        <f t="shared" si="0"/>
        <v>0</v>
      </c>
      <c r="C113" t="s">
        <v>219</v>
      </c>
      <c r="D113">
        <f>VLOOKUP(A113,'Chenomx Library'!$A$2:$C$337,2,FALSE)</f>
        <v>0</v>
      </c>
      <c r="E113">
        <f>VLOOKUP(A113,'Chenomx Library'!$A$2:$C$337,3,FALSE)</f>
        <v>50</v>
      </c>
    </row>
    <row r="114" spans="1:5" ht="15.75">
      <c r="A114" t="s">
        <v>220</v>
      </c>
      <c r="B114" s="5">
        <f t="shared" si="0"/>
        <v>0</v>
      </c>
      <c r="C114" t="s">
        <v>221</v>
      </c>
      <c r="D114">
        <f>VLOOKUP(A114,'Chenomx Library'!$A$2:$C$337,2,FALSE)</f>
        <v>0</v>
      </c>
      <c r="E114">
        <f>VLOOKUP(A114,'Chenomx Library'!$A$2:$C$337,3,FALSE)</f>
        <v>256</v>
      </c>
    </row>
    <row r="115" spans="1:5" ht="15.75">
      <c r="A115" t="s">
        <v>222</v>
      </c>
      <c r="B115" s="5">
        <f t="shared" si="0"/>
        <v>0</v>
      </c>
      <c r="C115" t="s">
        <v>223</v>
      </c>
      <c r="D115">
        <f>VLOOKUP(A115,'Chenomx Library'!$A$2:$C$337,2,FALSE)</f>
        <v>0</v>
      </c>
      <c r="E115">
        <f>VLOOKUP(A115,'Chenomx Library'!$A$2:$C$337,3,FALSE)</f>
        <v>223</v>
      </c>
    </row>
    <row r="116" spans="1:5" ht="15.75">
      <c r="A116" t="s">
        <v>224</v>
      </c>
      <c r="B116" s="5">
        <f t="shared" si="0"/>
        <v>0</v>
      </c>
      <c r="C116" t="s">
        <v>225</v>
      </c>
      <c r="D116" t="e">
        <f>VLOOKUP(A116,'Chenomx Library'!$A$2:$C$337,2,FALSE)</f>
        <v>#N/A</v>
      </c>
      <c r="E116" t="e">
        <f>VLOOKUP(A116,'Chenomx Library'!$A$2:$C$337,3,FALSE)</f>
        <v>#N/A</v>
      </c>
    </row>
    <row r="117" spans="1:5" ht="15.75">
      <c r="A117" t="s">
        <v>226</v>
      </c>
      <c r="B117" s="5">
        <f t="shared" si="0"/>
        <v>0</v>
      </c>
      <c r="C117" t="s">
        <v>227</v>
      </c>
      <c r="D117">
        <f>VLOOKUP(A117,'Chenomx Library'!$A$2:$C$337,2,FALSE)</f>
        <v>0</v>
      </c>
      <c r="E117">
        <f>VLOOKUP(A117,'Chenomx Library'!$A$2:$C$337,3,FALSE)</f>
        <v>117</v>
      </c>
    </row>
    <row r="118" spans="1:5" ht="15.75">
      <c r="A118" t="s">
        <v>228</v>
      </c>
      <c r="B118" s="5">
        <f t="shared" si="0"/>
        <v>0</v>
      </c>
      <c r="C118" t="s">
        <v>229</v>
      </c>
      <c r="D118" t="e">
        <f>VLOOKUP(A118,'Chenomx Library'!$A$2:$C$337,2,FALSE)</f>
        <v>#N/A</v>
      </c>
      <c r="E118" t="e">
        <f>VLOOKUP(A118,'Chenomx Library'!$A$2:$C$337,3,FALSE)</f>
        <v>#N/A</v>
      </c>
    </row>
    <row r="119" spans="1:5" ht="15.75">
      <c r="A119" t="s">
        <v>230</v>
      </c>
      <c r="B119" s="5">
        <f t="shared" si="0"/>
        <v>0</v>
      </c>
      <c r="C119" t="s">
        <v>231</v>
      </c>
      <c r="D119">
        <f>VLOOKUP(A119,'Chenomx Library'!$A$2:$C$337,2,FALSE)</f>
        <v>0</v>
      </c>
      <c r="E119">
        <f>VLOOKUP(A119,'Chenomx Library'!$A$2:$C$337,3,FALSE)</f>
        <v>8688</v>
      </c>
    </row>
    <row r="120" spans="1:5" ht="15.75">
      <c r="A120" t="s">
        <v>232</v>
      </c>
      <c r="B120" s="5">
        <f t="shared" si="0"/>
        <v>0</v>
      </c>
      <c r="C120" t="s">
        <v>233</v>
      </c>
      <c r="D120" t="e">
        <f>VLOOKUP(A120,'Chenomx Library'!$A$2:$C$337,2,FALSE)</f>
        <v>#N/A</v>
      </c>
      <c r="E120" t="e">
        <f>VLOOKUP(A120,'Chenomx Library'!$A$2:$C$337,3,FALSE)</f>
        <v>#N/A</v>
      </c>
    </row>
    <row r="121" spans="1:5" ht="15.75">
      <c r="A121" t="s">
        <v>234</v>
      </c>
      <c r="B121" s="5">
        <f t="shared" si="0"/>
        <v>0</v>
      </c>
      <c r="C121" t="s">
        <v>235</v>
      </c>
      <c r="D121">
        <f>VLOOKUP(A121,'Chenomx Library'!$A$2:$C$337,2,FALSE)</f>
        <v>0</v>
      </c>
      <c r="E121">
        <f>VLOOKUP(A121,'Chenomx Library'!$A$2:$C$337,3,FALSE)</f>
        <v>129</v>
      </c>
    </row>
    <row r="122" spans="1:5" ht="15.75">
      <c r="A122" t="s">
        <v>236</v>
      </c>
      <c r="B122" s="5">
        <f t="shared" si="0"/>
        <v>0</v>
      </c>
      <c r="C122" t="s">
        <v>237</v>
      </c>
      <c r="D122" t="e">
        <f>VLOOKUP(A122,'Chenomx Library'!$A$2:$C$337,2,FALSE)</f>
        <v>#N/A</v>
      </c>
      <c r="E122" t="e">
        <f>VLOOKUP(A122,'Chenomx Library'!$A$2:$C$337,3,FALSE)</f>
        <v>#N/A</v>
      </c>
    </row>
    <row r="123" spans="1:5" ht="15.75">
      <c r="A123" t="s">
        <v>238</v>
      </c>
      <c r="B123" s="5">
        <f t="shared" si="0"/>
        <v>0</v>
      </c>
      <c r="C123" t="s">
        <v>239</v>
      </c>
      <c r="D123" t="e">
        <f>VLOOKUP(A123,'Chenomx Library'!$A$2:$C$337,2,FALSE)</f>
        <v>#N/A</v>
      </c>
      <c r="E123" t="e">
        <f>VLOOKUP(A123,'Chenomx Library'!$A$2:$C$337,3,FALSE)</f>
        <v>#N/A</v>
      </c>
    </row>
    <row r="124" spans="1:5" ht="15.75">
      <c r="A124" t="s">
        <v>240</v>
      </c>
      <c r="B124" s="5">
        <f t="shared" si="0"/>
        <v>0</v>
      </c>
      <c r="C124" t="s">
        <v>241</v>
      </c>
      <c r="D124" t="e">
        <f>VLOOKUP(A124,'Chenomx Library'!$A$2:$C$337,2,FALSE)</f>
        <v>#N/A</v>
      </c>
      <c r="E124" t="e">
        <f>VLOOKUP(A124,'Chenomx Library'!$A$2:$C$337,3,FALSE)</f>
        <v>#N/A</v>
      </c>
    </row>
    <row r="125" spans="1:5" ht="15.75">
      <c r="A125" t="s">
        <v>242</v>
      </c>
      <c r="B125" s="5">
        <f t="shared" si="0"/>
        <v>0</v>
      </c>
      <c r="C125" t="s">
        <v>243</v>
      </c>
      <c r="D125">
        <f>VLOOKUP(A125,'Chenomx Library'!$A$2:$C$337,2,FALSE)</f>
        <v>0</v>
      </c>
      <c r="E125">
        <f>VLOOKUP(A125,'Chenomx Library'!$A$2:$C$337,3,FALSE)</f>
        <v>191</v>
      </c>
    </row>
    <row r="126" spans="1:5" ht="15.75">
      <c r="A126" t="s">
        <v>244</v>
      </c>
      <c r="B126" s="5">
        <f t="shared" si="0"/>
        <v>0</v>
      </c>
      <c r="C126" t="s">
        <v>245</v>
      </c>
      <c r="D126" t="e">
        <f>VLOOKUP(A126,'Chenomx Library'!$A$2:$C$337,2,FALSE)</f>
        <v>#N/A</v>
      </c>
      <c r="E126" t="e">
        <f>VLOOKUP(A126,'Chenomx Library'!$A$2:$C$337,3,FALSE)</f>
        <v>#N/A</v>
      </c>
    </row>
    <row r="127" spans="1:5" ht="15.75">
      <c r="A127" t="s">
        <v>246</v>
      </c>
      <c r="B127" s="5">
        <f t="shared" si="0"/>
        <v>0</v>
      </c>
      <c r="C127" t="s">
        <v>247</v>
      </c>
      <c r="D127" t="e">
        <f>VLOOKUP(A127,'Chenomx Library'!$A$2:$C$337,2,FALSE)</f>
        <v>#N/A</v>
      </c>
      <c r="E127" t="e">
        <f>VLOOKUP(A127,'Chenomx Library'!$A$2:$C$337,3,FALSE)</f>
        <v>#N/A</v>
      </c>
    </row>
    <row r="128" spans="1:5" ht="15.75">
      <c r="A128" t="s">
        <v>248</v>
      </c>
      <c r="B128" s="5">
        <f t="shared" si="0"/>
        <v>0</v>
      </c>
      <c r="C128" t="s">
        <v>249</v>
      </c>
      <c r="D128">
        <f>VLOOKUP(A128,'Chenomx Library'!$A$2:$C$337,2,FALSE)</f>
        <v>0</v>
      </c>
      <c r="E128">
        <f>VLOOKUP(A128,'Chenomx Library'!$A$2:$C$337,3,FALSE)</f>
        <v>444</v>
      </c>
    </row>
    <row r="129" spans="1:5" ht="15.75">
      <c r="A129" t="s">
        <v>250</v>
      </c>
      <c r="B129" s="5">
        <f t="shared" si="0"/>
        <v>0</v>
      </c>
      <c r="C129" t="s">
        <v>251</v>
      </c>
      <c r="D129" t="e">
        <f>VLOOKUP(A129,'Chenomx Library'!$A$2:$C$337,2,FALSE)</f>
        <v>#N/A</v>
      </c>
      <c r="E129" t="e">
        <f>VLOOKUP(A129,'Chenomx Library'!$A$2:$C$337,3,FALSE)</f>
        <v>#N/A</v>
      </c>
    </row>
    <row r="130" spans="1:5" ht="15.75">
      <c r="A130" t="s">
        <v>252</v>
      </c>
      <c r="B130" s="5">
        <f t="shared" si="0"/>
        <v>0</v>
      </c>
      <c r="C130" t="s">
        <v>253</v>
      </c>
      <c r="D130">
        <f>VLOOKUP(A130,'Chenomx Library'!$A$2:$C$337,2,FALSE)</f>
        <v>0</v>
      </c>
      <c r="E130">
        <f>VLOOKUP(A130,'Chenomx Library'!$A$2:$C$337,3,FALSE)</f>
        <v>53</v>
      </c>
    </row>
    <row r="131" spans="1:5" ht="15.75">
      <c r="A131" t="s">
        <v>254</v>
      </c>
      <c r="B131" s="5">
        <f t="shared" si="0"/>
        <v>0</v>
      </c>
      <c r="C131" t="s">
        <v>255</v>
      </c>
      <c r="D131">
        <f>VLOOKUP(A131,'Chenomx Library'!$A$2:$C$337,2,FALSE)</f>
        <v>0</v>
      </c>
      <c r="E131">
        <f>VLOOKUP(A131,'Chenomx Library'!$A$2:$C$337,3,FALSE)</f>
        <v>252</v>
      </c>
    </row>
    <row r="132" spans="1:5" ht="15.75">
      <c r="A132" t="s">
        <v>256</v>
      </c>
      <c r="B132" s="5">
        <f t="shared" si="0"/>
        <v>0</v>
      </c>
      <c r="C132" t="s">
        <v>257</v>
      </c>
      <c r="D132">
        <f>VLOOKUP(A132,'Chenomx Library'!$A$2:$C$337,2,FALSE)</f>
        <v>0</v>
      </c>
      <c r="E132">
        <f>VLOOKUP(A132,'Chenomx Library'!$A$2:$C$337,3,FALSE)</f>
        <v>133</v>
      </c>
    </row>
    <row r="133" spans="1:5" ht="15.75">
      <c r="A133" t="s">
        <v>258</v>
      </c>
      <c r="B133" s="5">
        <f t="shared" si="0"/>
        <v>0</v>
      </c>
      <c r="C133" t="s">
        <v>259</v>
      </c>
      <c r="D133">
        <f>VLOOKUP(A133,'Chenomx Library'!$A$2:$C$337,2,FALSE)</f>
        <v>0</v>
      </c>
      <c r="E133">
        <f>VLOOKUP(A133,'Chenomx Library'!$A$2:$C$337,3,FALSE)</f>
        <v>251</v>
      </c>
    </row>
    <row r="134" spans="1:5" ht="15.75">
      <c r="A134" t="s">
        <v>260</v>
      </c>
      <c r="B134" s="5">
        <f t="shared" si="0"/>
        <v>0</v>
      </c>
      <c r="C134" t="s">
        <v>261</v>
      </c>
      <c r="D134" t="e">
        <f>VLOOKUP(A134,'Chenomx Library'!$A$2:$C$337,2,FALSE)</f>
        <v>#N/A</v>
      </c>
      <c r="E134" t="e">
        <f>VLOOKUP(A134,'Chenomx Library'!$A$2:$C$337,3,FALSE)</f>
        <v>#N/A</v>
      </c>
    </row>
    <row r="135" spans="1:5" ht="15.75">
      <c r="A135" t="s">
        <v>262</v>
      </c>
      <c r="B135" s="5">
        <f t="shared" si="0"/>
        <v>0</v>
      </c>
      <c r="C135" t="s">
        <v>263</v>
      </c>
      <c r="D135">
        <f>VLOOKUP(A135,'Chenomx Library'!$A$2:$C$337,2,FALSE)</f>
        <v>0</v>
      </c>
      <c r="E135">
        <f>VLOOKUP(A135,'Chenomx Library'!$A$2:$C$337,3,FALSE)</f>
        <v>259</v>
      </c>
    </row>
    <row r="136" spans="1:5" ht="15.75">
      <c r="A136" t="s">
        <v>264</v>
      </c>
      <c r="B136" s="5">
        <f t="shared" si="0"/>
        <v>0</v>
      </c>
      <c r="C136" t="s">
        <v>265</v>
      </c>
      <c r="D136">
        <f>VLOOKUP(A136,'Chenomx Library'!$A$2:$C$337,2,FALSE)</f>
        <v>0</v>
      </c>
      <c r="E136">
        <f>VLOOKUP(A136,'Chenomx Library'!$A$2:$C$337,3,FALSE)</f>
        <v>61</v>
      </c>
    </row>
    <row r="137" spans="1:5" ht="15.75">
      <c r="A137" t="s">
        <v>266</v>
      </c>
      <c r="B137" s="5">
        <f t="shared" si="0"/>
        <v>0</v>
      </c>
      <c r="C137" t="s">
        <v>267</v>
      </c>
      <c r="D137">
        <f>VLOOKUP(A137,'Chenomx Library'!$A$2:$C$337,2,FALSE)</f>
        <v>0</v>
      </c>
      <c r="E137">
        <f>VLOOKUP(A137,'Chenomx Library'!$A$2:$C$337,3,FALSE)</f>
        <v>60</v>
      </c>
    </row>
    <row r="138" spans="1:5" ht="15.75">
      <c r="A138" t="s">
        <v>268</v>
      </c>
      <c r="B138" s="5">
        <f t="shared" si="0"/>
        <v>0</v>
      </c>
      <c r="C138" t="s">
        <v>269</v>
      </c>
      <c r="D138">
        <f>VLOOKUP(A138,'Chenomx Library'!$A$2:$C$337,2,FALSE)</f>
        <v>0</v>
      </c>
      <c r="E138">
        <f>VLOOKUP(A138,'Chenomx Library'!$A$2:$C$337,3,FALSE)</f>
        <v>193</v>
      </c>
    </row>
    <row r="139" spans="1:5" ht="15.75">
      <c r="A139" t="s">
        <v>270</v>
      </c>
      <c r="B139" s="5">
        <f t="shared" si="0"/>
        <v>0</v>
      </c>
      <c r="C139" t="s">
        <v>271</v>
      </c>
      <c r="D139">
        <f>VLOOKUP(A139,'Chenomx Library'!$A$2:$C$337,2,FALSE)</f>
        <v>0</v>
      </c>
      <c r="E139">
        <f>VLOOKUP(A139,'Chenomx Library'!$A$2:$C$337,3,FALSE)</f>
        <v>3148</v>
      </c>
    </row>
    <row r="140" spans="1:5" ht="15.75">
      <c r="A140" t="s">
        <v>272</v>
      </c>
      <c r="B140" s="5">
        <f t="shared" si="0"/>
        <v>0</v>
      </c>
      <c r="C140" t="s">
        <v>273</v>
      </c>
      <c r="D140">
        <f>VLOOKUP(A140,'Chenomx Library'!$A$2:$C$337,2,FALSE)</f>
        <v>0</v>
      </c>
      <c r="E140">
        <f>VLOOKUP(A140,'Chenomx Library'!$A$2:$C$337,3,FALSE)</f>
        <v>137</v>
      </c>
    </row>
    <row r="141" spans="1:5" ht="15.75">
      <c r="A141" t="s">
        <v>274</v>
      </c>
      <c r="B141" s="5">
        <f t="shared" si="0"/>
        <v>0</v>
      </c>
      <c r="C141" t="s">
        <v>275</v>
      </c>
      <c r="D141" t="e">
        <f>VLOOKUP(A141,'Chenomx Library'!$A$2:$C$337,2,FALSE)</f>
        <v>#N/A</v>
      </c>
      <c r="E141" t="e">
        <f>VLOOKUP(A141,'Chenomx Library'!$A$2:$C$337,3,FALSE)</f>
        <v>#N/A</v>
      </c>
    </row>
    <row r="142" spans="1:5" ht="15.75">
      <c r="A142" t="s">
        <v>276</v>
      </c>
      <c r="B142" s="5">
        <f t="shared" si="0"/>
        <v>0</v>
      </c>
      <c r="C142" t="s">
        <v>277</v>
      </c>
      <c r="D142">
        <f>VLOOKUP(A142,'Chenomx Library'!$A$2:$C$337,2,FALSE)</f>
        <v>0</v>
      </c>
      <c r="E142">
        <f>VLOOKUP(A142,'Chenomx Library'!$A$2:$C$337,3,FALSE)</f>
        <v>119</v>
      </c>
    </row>
    <row r="143" spans="1:5" ht="15.75">
      <c r="A143" t="s">
        <v>278</v>
      </c>
      <c r="B143" s="5">
        <f t="shared" si="0"/>
        <v>0</v>
      </c>
      <c r="C143" t="s">
        <v>279</v>
      </c>
      <c r="D143">
        <f>VLOOKUP(A143,'Chenomx Library'!$A$2:$C$337,2,FALSE)</f>
        <v>0</v>
      </c>
      <c r="E143">
        <f>VLOOKUP(A143,'Chenomx Library'!$A$2:$C$337,3,FALSE)</f>
        <v>57</v>
      </c>
    </row>
    <row r="144" spans="1:5" ht="15.75">
      <c r="A144" t="s">
        <v>280</v>
      </c>
      <c r="B144" s="5">
        <f t="shared" si="0"/>
        <v>0</v>
      </c>
      <c r="C144" t="s">
        <v>281</v>
      </c>
      <c r="D144">
        <f>VLOOKUP(A144,'Chenomx Library'!$A$2:$C$337,2,FALSE)</f>
        <v>0</v>
      </c>
      <c r="E144">
        <f>VLOOKUP(A144,'Chenomx Library'!$A$2:$C$337,3,FALSE)</f>
        <v>224</v>
      </c>
    </row>
    <row r="145" spans="1:5" ht="15.75">
      <c r="A145" t="s">
        <v>282</v>
      </c>
      <c r="B145" s="5">
        <f t="shared" si="0"/>
        <v>0</v>
      </c>
      <c r="C145" t="s">
        <v>283</v>
      </c>
      <c r="D145">
        <f>VLOOKUP(A145,'Chenomx Library'!$A$2:$C$337,2,FALSE)</f>
        <v>0</v>
      </c>
      <c r="E145">
        <f>VLOOKUP(A145,'Chenomx Library'!$A$2:$C$337,3,FALSE)</f>
        <v>189</v>
      </c>
    </row>
    <row r="146" spans="1:5" ht="15.75">
      <c r="A146" t="s">
        <v>284</v>
      </c>
      <c r="B146" s="5">
        <f t="shared" si="0"/>
        <v>0</v>
      </c>
      <c r="C146" t="s">
        <v>285</v>
      </c>
      <c r="D146">
        <f>VLOOKUP(A146,'Chenomx Library'!$A$2:$C$337,2,FALSE)</f>
        <v>0</v>
      </c>
      <c r="E146">
        <f>VLOOKUP(A146,'Chenomx Library'!$A$2:$C$337,3,FALSE)</f>
        <v>170</v>
      </c>
    </row>
    <row r="147" spans="1:5" ht="15.75">
      <c r="A147" t="s">
        <v>286</v>
      </c>
      <c r="B147" s="5">
        <f t="shared" si="0"/>
        <v>0</v>
      </c>
      <c r="C147" t="s">
        <v>287</v>
      </c>
      <c r="D147">
        <f>VLOOKUP(A147,'Chenomx Library'!$A$2:$C$337,2,FALSE)</f>
        <v>0</v>
      </c>
      <c r="E147">
        <f>VLOOKUP(A147,'Chenomx Library'!$A$2:$C$337,3,FALSE)</f>
        <v>1287</v>
      </c>
    </row>
    <row r="148" spans="1:5" ht="15.75">
      <c r="A148" t="s">
        <v>288</v>
      </c>
      <c r="B148" s="5">
        <f t="shared" si="0"/>
        <v>0</v>
      </c>
      <c r="C148" t="s">
        <v>287</v>
      </c>
      <c r="D148">
        <f>VLOOKUP(A148,'Chenomx Library'!$A$2:$C$337,2,FALSE)</f>
        <v>0</v>
      </c>
      <c r="E148">
        <f>VLOOKUP(A148,'Chenomx Library'!$A$2:$C$337,3,FALSE)</f>
        <v>3341</v>
      </c>
    </row>
    <row r="149" spans="1:5" ht="15.75">
      <c r="A149" t="s">
        <v>289</v>
      </c>
      <c r="B149" s="5">
        <f t="shared" si="0"/>
        <v>0</v>
      </c>
      <c r="C149" t="s">
        <v>287</v>
      </c>
      <c r="D149">
        <f>VLOOKUP(A149,'Chenomx Library'!$A$2:$C$337,2,FALSE)</f>
        <v>0</v>
      </c>
      <c r="E149">
        <f>VLOOKUP(A149,'Chenomx Library'!$A$2:$C$337,3,FALSE)</f>
        <v>4553</v>
      </c>
    </row>
    <row r="150" spans="1:5" ht="15.75">
      <c r="A150" t="s">
        <v>290</v>
      </c>
      <c r="B150" s="5">
        <f t="shared" si="0"/>
        <v>0</v>
      </c>
      <c r="C150" t="s">
        <v>291</v>
      </c>
      <c r="D150">
        <f>VLOOKUP(A150,'Chenomx Library'!$A$2:$C$337,2,FALSE)</f>
        <v>0</v>
      </c>
      <c r="E150">
        <f>VLOOKUP(A150,'Chenomx Library'!$A$2:$C$337,3,FALSE)</f>
        <v>149</v>
      </c>
    </row>
    <row r="151" spans="1:5" ht="15.75">
      <c r="A151" t="s">
        <v>292</v>
      </c>
      <c r="B151" s="5">
        <f t="shared" si="0"/>
        <v>0</v>
      </c>
      <c r="C151" t="s">
        <v>293</v>
      </c>
      <c r="D151">
        <f>VLOOKUP(A151,'Chenomx Library'!$A$2:$C$337,2,FALSE)</f>
        <v>0</v>
      </c>
      <c r="E151">
        <f>VLOOKUP(A151,'Chenomx Library'!$A$2:$C$337,3,FALSE)</f>
        <v>156</v>
      </c>
    </row>
    <row r="152" spans="1:5" ht="15.75">
      <c r="A152" t="s">
        <v>294</v>
      </c>
      <c r="B152" s="5">
        <f t="shared" si="0"/>
        <v>0</v>
      </c>
      <c r="C152" t="s">
        <v>287</v>
      </c>
      <c r="D152" t="e">
        <f>VLOOKUP(A152,'Chenomx Library'!$A$2:$C$337,2,FALSE)</f>
        <v>#N/A</v>
      </c>
      <c r="E152" t="e">
        <f>VLOOKUP(A152,'Chenomx Library'!$A$2:$C$337,3,FALSE)</f>
        <v>#N/A</v>
      </c>
    </row>
    <row r="153" spans="1:5" ht="15.75">
      <c r="A153" t="s">
        <v>295</v>
      </c>
      <c r="B153" s="5">
        <f t="shared" si="0"/>
        <v>0</v>
      </c>
      <c r="C153" t="s">
        <v>287</v>
      </c>
      <c r="D153">
        <f>VLOOKUP(A153,'Chenomx Library'!$A$2:$C$337,2,FALSE)</f>
        <v>0</v>
      </c>
      <c r="E153">
        <f>VLOOKUP(A153,'Chenomx Library'!$A$2:$C$337,3,FALSE)</f>
        <v>162</v>
      </c>
    </row>
    <row r="154" spans="1:5" ht="15.75">
      <c r="A154" t="s">
        <v>296</v>
      </c>
      <c r="B154" s="5">
        <f t="shared" si="0"/>
        <v>0</v>
      </c>
      <c r="C154" t="s">
        <v>297</v>
      </c>
      <c r="D154">
        <f>VLOOKUP(A154,'Chenomx Library'!$A$2:$C$337,2,FALSE)</f>
        <v>0</v>
      </c>
      <c r="E154">
        <f>VLOOKUP(A154,'Chenomx Library'!$A$2:$C$337,3,FALSE)</f>
        <v>167</v>
      </c>
    </row>
    <row r="155" spans="1:5" ht="15.75">
      <c r="A155" t="s">
        <v>298</v>
      </c>
      <c r="B155" s="5">
        <f t="shared" si="0"/>
        <v>0</v>
      </c>
      <c r="C155" t="s">
        <v>299</v>
      </c>
      <c r="D155">
        <f>VLOOKUP(A155,'Chenomx Library'!$A$2:$C$337,2,FALSE)</f>
        <v>0</v>
      </c>
      <c r="E155">
        <f>VLOOKUP(A155,'Chenomx Library'!$A$2:$C$337,3,FALSE)</f>
        <v>139</v>
      </c>
    </row>
    <row r="156" spans="1:5" ht="15.75">
      <c r="A156" t="s">
        <v>300</v>
      </c>
      <c r="B156" s="5">
        <f t="shared" si="0"/>
        <v>0</v>
      </c>
      <c r="C156" t="s">
        <v>301</v>
      </c>
      <c r="D156">
        <f>VLOOKUP(A156,'Chenomx Library'!$A$2:$C$337,2,FALSE)</f>
        <v>0</v>
      </c>
      <c r="E156">
        <f>VLOOKUP(A156,'Chenomx Library'!$A$2:$C$337,3,FALSE)</f>
        <v>151</v>
      </c>
    </row>
    <row r="157" spans="1:5" ht="15.75">
      <c r="A157" t="s">
        <v>302</v>
      </c>
      <c r="B157" s="5">
        <f t="shared" si="0"/>
        <v>0</v>
      </c>
      <c r="C157" t="s">
        <v>287</v>
      </c>
      <c r="D157">
        <f>VLOOKUP(A157,'Chenomx Library'!$A$2:$C$337,2,FALSE)</f>
        <v>0</v>
      </c>
      <c r="E157">
        <f>VLOOKUP(A157,'Chenomx Library'!$A$2:$C$337,3,FALSE)</f>
        <v>1255</v>
      </c>
    </row>
    <row r="158" spans="1:5" ht="15.75">
      <c r="A158" t="s">
        <v>303</v>
      </c>
      <c r="B158" s="5">
        <f t="shared" si="0"/>
        <v>0</v>
      </c>
      <c r="C158" t="s">
        <v>304</v>
      </c>
      <c r="D158" t="e">
        <f>VLOOKUP(A158,'Chenomx Library'!$A$2:$C$337,2,FALSE)</f>
        <v>#N/A</v>
      </c>
      <c r="E158" t="e">
        <f>VLOOKUP(A158,'Chenomx Library'!$A$2:$C$337,3,FALSE)</f>
        <v>#N/A</v>
      </c>
    </row>
    <row r="159" spans="1:5" ht="15.75">
      <c r="A159" t="s">
        <v>305</v>
      </c>
      <c r="B159" s="5">
        <f t="shared" si="0"/>
        <v>0</v>
      </c>
      <c r="C159" t="s">
        <v>306</v>
      </c>
      <c r="D159">
        <f>VLOOKUP(A159,'Chenomx Library'!$A$2:$C$337,2,FALSE)</f>
        <v>0</v>
      </c>
      <c r="E159">
        <f>VLOOKUP(A159,'Chenomx Library'!$A$2:$C$337,3,FALSE)</f>
        <v>138</v>
      </c>
    </row>
    <row r="160" spans="1:5" ht="15.75">
      <c r="A160" t="s">
        <v>307</v>
      </c>
      <c r="B160" s="5">
        <f t="shared" si="0"/>
        <v>0</v>
      </c>
      <c r="C160" t="s">
        <v>308</v>
      </c>
      <c r="D160" t="e">
        <f>VLOOKUP(A160,'Chenomx Library'!$A$2:$C$337,2,FALSE)</f>
        <v>#N/A</v>
      </c>
      <c r="E160" t="e">
        <f>VLOOKUP(A160,'Chenomx Library'!$A$2:$C$337,3,FALSE)</f>
        <v>#N/A</v>
      </c>
    </row>
    <row r="161" spans="1:5" ht="15.75">
      <c r="A161" t="s">
        <v>309</v>
      </c>
      <c r="B161" s="5">
        <f t="shared" si="0"/>
        <v>0</v>
      </c>
      <c r="C161" t="s">
        <v>310</v>
      </c>
      <c r="D161" t="e">
        <f>VLOOKUP(A161,'Chenomx Library'!$A$2:$C$337,2,FALSE)</f>
        <v>#N/A</v>
      </c>
      <c r="E161" t="e">
        <f>VLOOKUP(A161,'Chenomx Library'!$A$2:$C$337,3,FALSE)</f>
        <v>#N/A</v>
      </c>
    </row>
    <row r="162" spans="1:5" ht="15.75">
      <c r="A162" t="s">
        <v>311</v>
      </c>
      <c r="B162" s="5">
        <f t="shared" si="0"/>
        <v>0</v>
      </c>
      <c r="C162" t="s">
        <v>312</v>
      </c>
      <c r="D162" t="e">
        <f>VLOOKUP(A162,'Chenomx Library'!$A$2:$C$337,2,FALSE)</f>
        <v>#N/A</v>
      </c>
      <c r="E162" t="e">
        <f>VLOOKUP(A162,'Chenomx Library'!$A$2:$C$337,3,FALSE)</f>
        <v>#N/A</v>
      </c>
    </row>
    <row r="163" spans="1:5" ht="15.75">
      <c r="A163" t="s">
        <v>313</v>
      </c>
      <c r="B163" s="5">
        <f t="shared" si="0"/>
        <v>0</v>
      </c>
      <c r="C163" t="s">
        <v>314</v>
      </c>
      <c r="D163" t="e">
        <f>VLOOKUP(A163,'Chenomx Library'!$A$2:$C$337,2,FALSE)</f>
        <v>#N/A</v>
      </c>
      <c r="E163" t="e">
        <f>VLOOKUP(A163,'Chenomx Library'!$A$2:$C$337,3,FALSE)</f>
        <v>#N/A</v>
      </c>
    </row>
    <row r="164" spans="1:5" ht="15.75">
      <c r="A164" t="s">
        <v>315</v>
      </c>
      <c r="B164" s="5">
        <f t="shared" si="0"/>
        <v>0</v>
      </c>
      <c r="C164" t="s">
        <v>316</v>
      </c>
      <c r="D164" t="e">
        <f>VLOOKUP(A164,'Chenomx Library'!$A$2:$C$337,2,FALSE)</f>
        <v>#N/A</v>
      </c>
      <c r="E164" t="e">
        <f>VLOOKUP(A164,'Chenomx Library'!$A$2:$C$337,3,FALSE)</f>
        <v>#N/A</v>
      </c>
    </row>
    <row r="165" spans="1:5" ht="15.75">
      <c r="A165" t="s">
        <v>317</v>
      </c>
      <c r="B165" s="5">
        <f t="shared" si="0"/>
        <v>0</v>
      </c>
      <c r="C165" t="s">
        <v>318</v>
      </c>
      <c r="D165" t="e">
        <f>VLOOKUP(A165,'Chenomx Library'!$A$2:$C$337,2,FALSE)</f>
        <v>#N/A</v>
      </c>
      <c r="E165" t="e">
        <f>VLOOKUP(A165,'Chenomx Library'!$A$2:$C$337,3,FALSE)</f>
        <v>#N/A</v>
      </c>
    </row>
    <row r="166" spans="1:5" ht="15.75">
      <c r="A166" t="s">
        <v>319</v>
      </c>
      <c r="B166" s="5">
        <f t="shared" si="0"/>
        <v>0</v>
      </c>
      <c r="C166" t="s">
        <v>320</v>
      </c>
      <c r="D166" t="e">
        <f>VLOOKUP(A166,'Chenomx Library'!$A$2:$C$337,2,FALSE)</f>
        <v>#N/A</v>
      </c>
      <c r="E166" t="e">
        <f>VLOOKUP(A166,'Chenomx Library'!$A$2:$C$337,3,FALSE)</f>
        <v>#N/A</v>
      </c>
    </row>
    <row r="167" spans="1:5" ht="15.75">
      <c r="A167" t="s">
        <v>321</v>
      </c>
      <c r="B167" s="5">
        <f t="shared" si="0"/>
        <v>0</v>
      </c>
      <c r="C167" t="s">
        <v>322</v>
      </c>
      <c r="D167" t="e">
        <f>VLOOKUP(A167,'Chenomx Library'!$A$2:$C$337,2,FALSE)</f>
        <v>#N/A</v>
      </c>
      <c r="E167" t="e">
        <f>VLOOKUP(A167,'Chenomx Library'!$A$2:$C$337,3,FALSE)</f>
        <v>#N/A</v>
      </c>
    </row>
    <row r="168" spans="1:5" ht="15.75">
      <c r="A168" t="s">
        <v>323</v>
      </c>
      <c r="B168" s="5">
        <f t="shared" si="0"/>
        <v>0</v>
      </c>
      <c r="C168" t="s">
        <v>324</v>
      </c>
      <c r="D168" t="e">
        <f>VLOOKUP(A168,'Chenomx Library'!$A$2:$C$337,2,FALSE)</f>
        <v>#N/A</v>
      </c>
      <c r="E168" t="e">
        <f>VLOOKUP(A168,'Chenomx Library'!$A$2:$C$337,3,FALSE)</f>
        <v>#N/A</v>
      </c>
    </row>
    <row r="169" spans="1:5" ht="15.75">
      <c r="A169" t="s">
        <v>325</v>
      </c>
      <c r="B169" s="5">
        <f t="shared" si="0"/>
        <v>0</v>
      </c>
      <c r="C169" t="s">
        <v>326</v>
      </c>
      <c r="D169">
        <f>VLOOKUP(A169,'Chenomx Library'!$A$2:$C$337,2,FALSE)</f>
        <v>0</v>
      </c>
      <c r="E169">
        <f>VLOOKUP(A169,'Chenomx Library'!$A$2:$C$337,3,FALSE)</f>
        <v>5</v>
      </c>
    </row>
    <row r="170" spans="1:5" ht="15.75">
      <c r="A170" t="s">
        <v>327</v>
      </c>
      <c r="B170" s="5">
        <f t="shared" si="0"/>
        <v>0</v>
      </c>
      <c r="C170" t="s">
        <v>328</v>
      </c>
      <c r="D170">
        <f>VLOOKUP(A170,'Chenomx Library'!$A$2:$C$337,2,FALSE)</f>
        <v>0</v>
      </c>
      <c r="E170">
        <f>VLOOKUP(A170,'Chenomx Library'!$A$2:$C$337,3,FALSE)</f>
        <v>4</v>
      </c>
    </row>
    <row r="171" spans="1:5" ht="15.75">
      <c r="A171" t="s">
        <v>329</v>
      </c>
      <c r="B171" s="5">
        <f t="shared" si="0"/>
        <v>0</v>
      </c>
      <c r="C171" t="s">
        <v>330</v>
      </c>
      <c r="D171" t="e">
        <f>VLOOKUP(A171,'Chenomx Library'!$A$2:$C$337,2,FALSE)</f>
        <v>#N/A</v>
      </c>
      <c r="E171" t="e">
        <f>VLOOKUP(A171,'Chenomx Library'!$A$2:$C$337,3,FALSE)</f>
        <v>#N/A</v>
      </c>
    </row>
    <row r="172" spans="1:5" ht="15.75">
      <c r="A172" t="s">
        <v>331</v>
      </c>
      <c r="B172" s="5">
        <f t="shared" si="0"/>
        <v>0</v>
      </c>
      <c r="C172" t="s">
        <v>332</v>
      </c>
      <c r="D172" t="e">
        <f>VLOOKUP(A172,'Chenomx Library'!$A$2:$C$337,2,FALSE)</f>
        <v>#N/A</v>
      </c>
      <c r="E172" t="e">
        <f>VLOOKUP(A172,'Chenomx Library'!$A$2:$C$337,3,FALSE)</f>
        <v>#N/A</v>
      </c>
    </row>
    <row r="173" spans="1:5" ht="15.75">
      <c r="A173" t="s">
        <v>333</v>
      </c>
      <c r="B173" s="5">
        <f t="shared" si="0"/>
        <v>0</v>
      </c>
      <c r="C173" t="s">
        <v>334</v>
      </c>
      <c r="D173" t="e">
        <f>VLOOKUP(A173,'Chenomx Library'!$A$2:$C$337,2,FALSE)</f>
        <v>#N/A</v>
      </c>
      <c r="E173" t="e">
        <f>VLOOKUP(A173,'Chenomx Library'!$A$2:$C$337,3,FALSE)</f>
        <v>#N/A</v>
      </c>
    </row>
    <row r="174" spans="1:5" ht="15.75">
      <c r="A174" t="s">
        <v>335</v>
      </c>
      <c r="B174" s="5">
        <f t="shared" si="0"/>
        <v>0</v>
      </c>
      <c r="C174" t="s">
        <v>336</v>
      </c>
      <c r="D174" t="e">
        <f>VLOOKUP(A174,'Chenomx Library'!$A$2:$C$337,2,FALSE)</f>
        <v>#N/A</v>
      </c>
      <c r="E174" t="e">
        <f>VLOOKUP(A174,'Chenomx Library'!$A$2:$C$337,3,FALSE)</f>
        <v>#N/A</v>
      </c>
    </row>
    <row r="175" spans="1:5" ht="15.75">
      <c r="A175" t="s">
        <v>337</v>
      </c>
      <c r="B175" s="5">
        <f t="shared" si="0"/>
        <v>0</v>
      </c>
      <c r="C175" t="s">
        <v>338</v>
      </c>
      <c r="D175">
        <f>VLOOKUP(A175,'Chenomx Library'!$A$2:$C$337,2,FALSE)</f>
        <v>0</v>
      </c>
      <c r="E175">
        <f>VLOOKUP(A175,'Chenomx Library'!$A$2:$C$337,3,FALSE)</f>
        <v>359</v>
      </c>
    </row>
    <row r="176" spans="1:5" ht="15.75">
      <c r="A176" t="s">
        <v>339</v>
      </c>
      <c r="B176" s="5">
        <f t="shared" si="0"/>
        <v>0</v>
      </c>
      <c r="C176" t="s">
        <v>340</v>
      </c>
      <c r="D176" t="e">
        <f>VLOOKUP(A176,'Chenomx Library'!$A$2:$C$337,2,FALSE)</f>
        <v>#N/A</v>
      </c>
      <c r="E176" t="e">
        <f>VLOOKUP(A176,'Chenomx Library'!$A$2:$C$337,3,FALSE)</f>
        <v>#N/A</v>
      </c>
    </row>
    <row r="177" spans="1:5" ht="15.75">
      <c r="A177" t="s">
        <v>341</v>
      </c>
      <c r="B177" s="5">
        <f t="shared" si="0"/>
        <v>0</v>
      </c>
      <c r="C177" t="s">
        <v>342</v>
      </c>
      <c r="D177" t="e">
        <f>VLOOKUP(A177,'Chenomx Library'!$A$2:$C$337,2,FALSE)</f>
        <v>#N/A</v>
      </c>
      <c r="E177" t="e">
        <f>VLOOKUP(A177,'Chenomx Library'!$A$2:$C$337,3,FALSE)</f>
        <v>#N/A</v>
      </c>
    </row>
    <row r="178" spans="1:5" ht="15.75">
      <c r="A178" t="s">
        <v>343</v>
      </c>
      <c r="B178" s="5">
        <f t="shared" si="0"/>
        <v>0</v>
      </c>
      <c r="C178" t="s">
        <v>344</v>
      </c>
      <c r="D178">
        <f>VLOOKUP(A178,'Chenomx Library'!$A$2:$C$337,2,FALSE)</f>
        <v>0</v>
      </c>
      <c r="E178">
        <f>VLOOKUP(A178,'Chenomx Library'!$A$2:$C$337,3,FALSE)</f>
        <v>221</v>
      </c>
    </row>
    <row r="179" spans="1:5" ht="15.75">
      <c r="A179" t="s">
        <v>345</v>
      </c>
      <c r="B179" s="5">
        <f t="shared" si="0"/>
        <v>0</v>
      </c>
      <c r="C179" t="s">
        <v>346</v>
      </c>
      <c r="D179" t="e">
        <f>VLOOKUP(A179,'Chenomx Library'!$A$2:$C$337,2,FALSE)</f>
        <v>#N/A</v>
      </c>
      <c r="E179" t="e">
        <f>VLOOKUP(A179,'Chenomx Library'!$A$2:$C$337,3,FALSE)</f>
        <v>#N/A</v>
      </c>
    </row>
    <row r="180" spans="1:5" ht="15.75">
      <c r="A180" t="s">
        <v>347</v>
      </c>
      <c r="B180" s="5">
        <f t="shared" si="0"/>
        <v>0</v>
      </c>
      <c r="C180" t="s">
        <v>348</v>
      </c>
      <c r="D180" t="e">
        <f>VLOOKUP(A180,'Chenomx Library'!$A$2:$C$337,2,FALSE)</f>
        <v>#N/A</v>
      </c>
      <c r="E180" t="e">
        <f>VLOOKUP(A180,'Chenomx Library'!$A$2:$C$337,3,FALSE)</f>
        <v>#N/A</v>
      </c>
    </row>
    <row r="181" spans="1:5" ht="15.75">
      <c r="A181" t="s">
        <v>349</v>
      </c>
      <c r="B181" s="5">
        <f t="shared" si="0"/>
        <v>0</v>
      </c>
      <c r="C181" t="s">
        <v>350</v>
      </c>
      <c r="D181" t="e">
        <f>VLOOKUP(A181,'Chenomx Library'!$A$2:$C$337,2,FALSE)</f>
        <v>#N/A</v>
      </c>
      <c r="E181" t="e">
        <f>VLOOKUP(A181,'Chenomx Library'!$A$2:$C$337,3,FALSE)</f>
        <v>#N/A</v>
      </c>
    </row>
    <row r="182" spans="1:5" ht="15.75">
      <c r="A182" t="s">
        <v>351</v>
      </c>
      <c r="B182" s="5">
        <f t="shared" si="0"/>
        <v>0</v>
      </c>
      <c r="C182" t="s">
        <v>352</v>
      </c>
      <c r="D182" t="e">
        <f>VLOOKUP(A182,'Chenomx Library'!$A$2:$C$337,2,FALSE)</f>
        <v>#N/A</v>
      </c>
      <c r="E182" t="e">
        <f>VLOOKUP(A182,'Chenomx Library'!$A$2:$C$337,3,FALSE)</f>
        <v>#N/A</v>
      </c>
    </row>
    <row r="183" spans="1:5" ht="15.75">
      <c r="A183" t="s">
        <v>353</v>
      </c>
      <c r="B183" s="5">
        <f t="shared" si="0"/>
        <v>0</v>
      </c>
      <c r="C183" t="s">
        <v>354</v>
      </c>
      <c r="D183" t="e">
        <f>VLOOKUP(A183,'Chenomx Library'!$A$2:$C$337,2,FALSE)</f>
        <v>#N/A</v>
      </c>
      <c r="E183" t="e">
        <f>VLOOKUP(A183,'Chenomx Library'!$A$2:$C$337,3,FALSE)</f>
        <v>#N/A</v>
      </c>
    </row>
    <row r="184" spans="1:5" ht="15.75">
      <c r="A184" t="s">
        <v>355</v>
      </c>
      <c r="B184" s="5">
        <f t="shared" si="0"/>
        <v>0</v>
      </c>
      <c r="C184" t="s">
        <v>356</v>
      </c>
      <c r="D184" t="e">
        <f>VLOOKUP(A184,'Chenomx Library'!$A$2:$C$337,2,FALSE)</f>
        <v>#N/A</v>
      </c>
      <c r="E184" t="e">
        <f>VLOOKUP(A184,'Chenomx Library'!$A$2:$C$337,3,FALSE)</f>
        <v>#N/A</v>
      </c>
    </row>
    <row r="185" spans="1:5" ht="15.75">
      <c r="A185" t="s">
        <v>357</v>
      </c>
      <c r="B185" s="5">
        <f t="shared" si="0"/>
        <v>0</v>
      </c>
      <c r="C185" t="s">
        <v>358</v>
      </c>
      <c r="D185" t="e">
        <f>VLOOKUP(A185,'Chenomx Library'!$A$2:$C$337,2,FALSE)</f>
        <v>#N/A</v>
      </c>
      <c r="E185" t="e">
        <f>VLOOKUP(A185,'Chenomx Library'!$A$2:$C$337,3,FALSE)</f>
        <v>#N/A</v>
      </c>
    </row>
    <row r="186" spans="1:5" ht="15.75">
      <c r="A186" t="s">
        <v>359</v>
      </c>
      <c r="B186" s="5">
        <f t="shared" si="0"/>
        <v>0</v>
      </c>
      <c r="C186" t="s">
        <v>360</v>
      </c>
      <c r="D186" t="e">
        <f>VLOOKUP(A186,'Chenomx Library'!$A$2:$C$337,2,FALSE)</f>
        <v>#N/A</v>
      </c>
      <c r="E186" t="e">
        <f>VLOOKUP(A186,'Chenomx Library'!$A$2:$C$337,3,FALSE)</f>
        <v>#N/A</v>
      </c>
    </row>
    <row r="187" spans="1:5" ht="15.75">
      <c r="A187" t="s">
        <v>361</v>
      </c>
      <c r="B187" s="5">
        <f t="shared" si="0"/>
        <v>0</v>
      </c>
      <c r="C187" t="s">
        <v>362</v>
      </c>
      <c r="D187">
        <f>VLOOKUP(A187,'Chenomx Library'!$A$2:$C$337,2,FALSE)</f>
        <v>0</v>
      </c>
      <c r="E187">
        <f>VLOOKUP(A187,'Chenomx Library'!$A$2:$C$337,3,FALSE)</f>
        <v>124</v>
      </c>
    </row>
    <row r="188" spans="1:5" ht="15.75">
      <c r="A188" t="s">
        <v>363</v>
      </c>
      <c r="B188" s="5">
        <f t="shared" si="0"/>
        <v>0</v>
      </c>
      <c r="C188" t="s">
        <v>364</v>
      </c>
      <c r="D188">
        <f>VLOOKUP(A188,'Chenomx Library'!$A$2:$C$337,2,FALSE)</f>
        <v>0</v>
      </c>
      <c r="E188">
        <f>VLOOKUP(A188,'Chenomx Library'!$A$2:$C$337,3,FALSE)</f>
        <v>364</v>
      </c>
    </row>
    <row r="189" spans="1:5" ht="15.75">
      <c r="A189" t="s">
        <v>365</v>
      </c>
      <c r="B189" s="5">
        <f t="shared" si="0"/>
        <v>0</v>
      </c>
      <c r="C189" t="s">
        <v>366</v>
      </c>
      <c r="D189" t="e">
        <f>VLOOKUP(A189,'Chenomx Library'!$A$2:$C$337,2,FALSE)</f>
        <v>#N/A</v>
      </c>
      <c r="E189" t="e">
        <f>VLOOKUP(A189,'Chenomx Library'!$A$2:$C$337,3,FALSE)</f>
        <v>#N/A</v>
      </c>
    </row>
    <row r="190" spans="1:5" ht="15.75">
      <c r="A190" t="s">
        <v>367</v>
      </c>
      <c r="B190" s="5">
        <f t="shared" si="0"/>
        <v>0</v>
      </c>
      <c r="C190" t="s">
        <v>368</v>
      </c>
      <c r="D190" t="e">
        <f>VLOOKUP(A190,'Chenomx Library'!$A$2:$C$337,2,FALSE)</f>
        <v>#N/A</v>
      </c>
      <c r="E190" t="e">
        <f>VLOOKUP(A190,'Chenomx Library'!$A$2:$C$337,3,FALSE)</f>
        <v>#N/A</v>
      </c>
    </row>
    <row r="191" spans="1:5" ht="15.75">
      <c r="A191" t="s">
        <v>369</v>
      </c>
      <c r="B191" s="5">
        <f t="shared" si="0"/>
        <v>0</v>
      </c>
      <c r="C191" t="s">
        <v>370</v>
      </c>
      <c r="D191">
        <f>VLOOKUP(A191,'Chenomx Library'!$A$2:$C$337,2,FALSE)</f>
        <v>0</v>
      </c>
      <c r="E191">
        <f>VLOOKUP(A191,'Chenomx Library'!$A$2:$C$337,3,FALSE)</f>
        <v>8954</v>
      </c>
    </row>
    <row r="192" spans="1:5" ht="15.75">
      <c r="A192" t="s">
        <v>371</v>
      </c>
      <c r="B192" s="5">
        <f t="shared" si="0"/>
        <v>0</v>
      </c>
      <c r="C192" t="s">
        <v>372</v>
      </c>
      <c r="D192">
        <f>VLOOKUP(A192,'Chenomx Library'!$A$2:$C$337,2,FALSE)</f>
        <v>0</v>
      </c>
      <c r="E192">
        <f>VLOOKUP(A192,'Chenomx Library'!$A$2:$C$337,3,FALSE)</f>
        <v>12</v>
      </c>
    </row>
    <row r="193" spans="1:5" ht="15.75">
      <c r="A193" t="s">
        <v>373</v>
      </c>
      <c r="B193" s="5">
        <f t="shared" si="0"/>
        <v>0</v>
      </c>
      <c r="C193" t="s">
        <v>374</v>
      </c>
      <c r="D193">
        <f>VLOOKUP(A193,'Chenomx Library'!$A$2:$C$337,2,FALSE)</f>
        <v>0</v>
      </c>
      <c r="E193">
        <f>VLOOKUP(A193,'Chenomx Library'!$A$2:$C$337,3,FALSE)</f>
        <v>90</v>
      </c>
    </row>
    <row r="194" spans="1:5" ht="15.75">
      <c r="A194" t="s">
        <v>375</v>
      </c>
      <c r="B194" s="5">
        <f t="shared" si="0"/>
        <v>0</v>
      </c>
      <c r="C194" t="s">
        <v>376</v>
      </c>
      <c r="D194">
        <f>VLOOKUP(A194,'Chenomx Library'!$A$2:$C$337,2,FALSE)</f>
        <v>0</v>
      </c>
      <c r="E194">
        <f>VLOOKUP(A194,'Chenomx Library'!$A$2:$C$337,3,FALSE)</f>
        <v>111</v>
      </c>
    </row>
    <row r="195" spans="1:5" ht="15.75">
      <c r="A195" t="s">
        <v>377</v>
      </c>
      <c r="B195" s="5">
        <f t="shared" si="0"/>
        <v>0</v>
      </c>
      <c r="C195" t="s">
        <v>378</v>
      </c>
      <c r="D195" t="e">
        <f>VLOOKUP(A195,'Chenomx Library'!$A$2:$C$337,2,FALSE)</f>
        <v>#N/A</v>
      </c>
      <c r="E195" t="e">
        <f>VLOOKUP(A195,'Chenomx Library'!$A$2:$C$337,3,FALSE)</f>
        <v>#N/A</v>
      </c>
    </row>
    <row r="196" spans="1:5" ht="15.75">
      <c r="A196" t="s">
        <v>379</v>
      </c>
      <c r="B196" s="5">
        <f t="shared" si="0"/>
        <v>0</v>
      </c>
      <c r="C196" t="s">
        <v>380</v>
      </c>
      <c r="D196" t="e">
        <f>VLOOKUP(A196,'Chenomx Library'!$A$2:$C$337,2,FALSE)</f>
        <v>#N/A</v>
      </c>
      <c r="E196" t="e">
        <f>VLOOKUP(A196,'Chenomx Library'!$A$2:$C$337,3,FALSE)</f>
        <v>#N/A</v>
      </c>
    </row>
    <row r="197" spans="1:5" ht="15.75">
      <c r="A197" t="s">
        <v>381</v>
      </c>
      <c r="B197" s="5">
        <f t="shared" si="0"/>
        <v>0</v>
      </c>
      <c r="C197" t="s">
        <v>382</v>
      </c>
      <c r="D197">
        <f>VLOOKUP(A197,'Chenomx Library'!$A$2:$C$337,2,FALSE)</f>
        <v>0</v>
      </c>
      <c r="E197">
        <f>VLOOKUP(A197,'Chenomx Library'!$A$2:$C$337,3,FALSE)</f>
        <v>13</v>
      </c>
    </row>
    <row r="198" spans="1:5" ht="15.75">
      <c r="A198" t="s">
        <v>383</v>
      </c>
      <c r="B198" s="5">
        <f t="shared" si="0"/>
        <v>0</v>
      </c>
      <c r="C198" t="s">
        <v>384</v>
      </c>
      <c r="D198" t="e">
        <f>VLOOKUP(A198,'Chenomx Library'!$A$2:$C$337,2,FALSE)</f>
        <v>#N/A</v>
      </c>
      <c r="E198" t="e">
        <f>VLOOKUP(A198,'Chenomx Library'!$A$2:$C$337,3,FALSE)</f>
        <v>#N/A</v>
      </c>
    </row>
    <row r="199" spans="1:5" ht="15.75">
      <c r="A199" t="s">
        <v>385</v>
      </c>
      <c r="B199" s="5">
        <f t="shared" si="0"/>
        <v>0</v>
      </c>
      <c r="C199" t="s">
        <v>386</v>
      </c>
      <c r="D199" t="e">
        <f>VLOOKUP(A199,'Chenomx Library'!$A$2:$C$337,2,FALSE)</f>
        <v>#N/A</v>
      </c>
      <c r="E199" t="e">
        <f>VLOOKUP(A199,'Chenomx Library'!$A$2:$C$337,3,FALSE)</f>
        <v>#N/A</v>
      </c>
    </row>
    <row r="200" spans="1:5" ht="15.75">
      <c r="A200" t="s">
        <v>387</v>
      </c>
      <c r="B200" s="5">
        <f t="shared" si="0"/>
        <v>0</v>
      </c>
      <c r="C200" t="s">
        <v>388</v>
      </c>
      <c r="D200">
        <f>VLOOKUP(A200,'Chenomx Library'!$A$2:$C$337,2,FALSE)</f>
        <v>0</v>
      </c>
      <c r="E200">
        <f>VLOOKUP(A200,'Chenomx Library'!$A$2:$C$337,3,FALSE)</f>
        <v>1491</v>
      </c>
    </row>
    <row r="201" spans="1:5" ht="15.75">
      <c r="A201" t="s">
        <v>389</v>
      </c>
      <c r="B201" s="5">
        <f t="shared" si="0"/>
        <v>0</v>
      </c>
      <c r="C201" t="s">
        <v>390</v>
      </c>
      <c r="D201" t="e">
        <f>VLOOKUP(A201,'Chenomx Library'!$A$2:$C$337,2,FALSE)</f>
        <v>#N/A</v>
      </c>
      <c r="E201" t="e">
        <f>VLOOKUP(A201,'Chenomx Library'!$A$2:$C$337,3,FALSE)</f>
        <v>#N/A</v>
      </c>
    </row>
    <row r="202" spans="1:5" ht="15.75">
      <c r="A202" t="s">
        <v>391</v>
      </c>
      <c r="B202" s="5">
        <f t="shared" si="0"/>
        <v>0</v>
      </c>
      <c r="C202" t="s">
        <v>392</v>
      </c>
      <c r="D202">
        <f>VLOOKUP(A202,'Chenomx Library'!$A$2:$C$337,2,FALSE)</f>
        <v>0</v>
      </c>
      <c r="E202">
        <f>VLOOKUP(A202,'Chenomx Library'!$A$2:$C$337,3,FALSE)</f>
        <v>76</v>
      </c>
    </row>
    <row r="203" spans="1:5" ht="15.75">
      <c r="A203" t="s">
        <v>393</v>
      </c>
      <c r="B203" s="5">
        <f t="shared" si="0"/>
        <v>0</v>
      </c>
      <c r="C203" t="s">
        <v>394</v>
      </c>
      <c r="D203">
        <f>VLOOKUP(A203,'Chenomx Library'!$A$2:$C$337,2,FALSE)</f>
        <v>0</v>
      </c>
      <c r="E203">
        <f>VLOOKUP(A203,'Chenomx Library'!$A$2:$C$337,3,FALSE)</f>
        <v>85</v>
      </c>
    </row>
    <row r="204" spans="1:5" ht="15.75">
      <c r="A204" t="s">
        <v>395</v>
      </c>
      <c r="B204" s="5">
        <f t="shared" si="0"/>
        <v>0</v>
      </c>
      <c r="C204" t="s">
        <v>396</v>
      </c>
      <c r="D204">
        <f>VLOOKUP(A204,'Chenomx Library'!$A$2:$C$337,2,FALSE)</f>
        <v>0</v>
      </c>
      <c r="E204">
        <f>VLOOKUP(A204,'Chenomx Library'!$A$2:$C$337,3,FALSE)</f>
        <v>370</v>
      </c>
    </row>
    <row r="205" spans="1:5" ht="15.75">
      <c r="A205" t="s">
        <v>397</v>
      </c>
      <c r="B205" s="5">
        <f t="shared" si="0"/>
        <v>0</v>
      </c>
      <c r="C205" t="s">
        <v>398</v>
      </c>
      <c r="D205">
        <f>VLOOKUP(A205,'Chenomx Library'!$A$2:$C$337,2,FALSE)</f>
        <v>0</v>
      </c>
      <c r="E205">
        <f>VLOOKUP(A205,'Chenomx Library'!$A$2:$C$337,3,FALSE)</f>
        <v>182</v>
      </c>
    </row>
    <row r="206" spans="1:5" ht="15.75">
      <c r="A206" t="s">
        <v>399</v>
      </c>
      <c r="B206" s="5">
        <f t="shared" si="0"/>
        <v>0</v>
      </c>
      <c r="C206" t="s">
        <v>400</v>
      </c>
      <c r="D206">
        <f>VLOOKUP(A206,'Chenomx Library'!$A$2:$C$337,2,FALSE)</f>
        <v>0</v>
      </c>
      <c r="E206">
        <f>VLOOKUP(A206,'Chenomx Library'!$A$2:$C$337,3,FALSE)</f>
        <v>372</v>
      </c>
    </row>
    <row r="207" spans="1:5" ht="15.75">
      <c r="A207" t="s">
        <v>401</v>
      </c>
      <c r="B207" s="5">
        <f t="shared" si="0"/>
        <v>0</v>
      </c>
      <c r="C207" t="s">
        <v>402</v>
      </c>
      <c r="D207" t="e">
        <f>VLOOKUP(A207,'Chenomx Library'!$A$2:$C$337,2,FALSE)</f>
        <v>#N/A</v>
      </c>
      <c r="E207" t="e">
        <f>VLOOKUP(A207,'Chenomx Library'!$A$2:$C$337,3,FALSE)</f>
        <v>#N/A</v>
      </c>
    </row>
    <row r="208" spans="1:5" ht="15.75">
      <c r="A208" t="s">
        <v>403</v>
      </c>
      <c r="B208" s="5">
        <f t="shared" si="0"/>
        <v>0</v>
      </c>
      <c r="C208" t="s">
        <v>404</v>
      </c>
      <c r="D208" t="e">
        <f>VLOOKUP(A208,'Chenomx Library'!$A$2:$C$337,2,FALSE)</f>
        <v>#N/A</v>
      </c>
      <c r="E208" t="e">
        <f>VLOOKUP(A208,'Chenomx Library'!$A$2:$C$337,3,FALSE)</f>
        <v>#N/A</v>
      </c>
    </row>
    <row r="209" spans="1:5" ht="15.75">
      <c r="A209" t="s">
        <v>405</v>
      </c>
      <c r="B209" s="5">
        <f t="shared" si="0"/>
        <v>0</v>
      </c>
      <c r="C209" t="s">
        <v>406</v>
      </c>
      <c r="D209">
        <f>VLOOKUP(A209,'Chenomx Library'!$A$2:$C$337,2,FALSE)</f>
        <v>0</v>
      </c>
      <c r="E209">
        <f>VLOOKUP(A209,'Chenomx Library'!$A$2:$C$337,3,FALSE)</f>
        <v>112</v>
      </c>
    </row>
    <row r="210" spans="1:5" ht="15.75">
      <c r="A210" t="s">
        <v>407</v>
      </c>
      <c r="B210" s="5">
        <f t="shared" si="0"/>
        <v>0</v>
      </c>
      <c r="C210" t="s">
        <v>408</v>
      </c>
      <c r="D210">
        <f>VLOOKUP(A210,'Chenomx Library'!$A$2:$C$337,2,FALSE)</f>
        <v>0</v>
      </c>
      <c r="E210">
        <f>VLOOKUP(A210,'Chenomx Library'!$A$2:$C$337,3,FALSE)</f>
        <v>384</v>
      </c>
    </row>
    <row r="211" spans="1:5" ht="15.75">
      <c r="A211" t="s">
        <v>409</v>
      </c>
      <c r="B211" s="5">
        <f t="shared" si="0"/>
        <v>0</v>
      </c>
      <c r="C211" t="s">
        <v>410</v>
      </c>
      <c r="D211" t="e">
        <f>VLOOKUP(A211,'Chenomx Library'!$A$2:$C$337,2,FALSE)</f>
        <v>#N/A</v>
      </c>
      <c r="E211" t="e">
        <f>VLOOKUP(A211,'Chenomx Library'!$A$2:$C$337,3,FALSE)</f>
        <v>#N/A</v>
      </c>
    </row>
    <row r="212" spans="1:5" ht="15.75">
      <c r="A212" t="s">
        <v>411</v>
      </c>
      <c r="B212" s="5">
        <f t="shared" si="0"/>
        <v>0</v>
      </c>
      <c r="C212" t="s">
        <v>412</v>
      </c>
      <c r="D212">
        <f>VLOOKUP(A212,'Chenomx Library'!$A$2:$C$337,2,FALSE)</f>
        <v>0</v>
      </c>
      <c r="E212">
        <f>VLOOKUP(A212,'Chenomx Library'!$A$2:$C$337,3,FALSE)</f>
        <v>240</v>
      </c>
    </row>
    <row r="213" spans="1:5" ht="15.75">
      <c r="A213" t="s">
        <v>413</v>
      </c>
      <c r="B213" s="5">
        <f t="shared" si="0"/>
        <v>0</v>
      </c>
      <c r="C213" t="s">
        <v>414</v>
      </c>
      <c r="D213" t="e">
        <f>VLOOKUP(A213,'Chenomx Library'!$A$2:$C$337,2,FALSE)</f>
        <v>#N/A</v>
      </c>
      <c r="E213" t="e">
        <f>VLOOKUP(A213,'Chenomx Library'!$A$2:$C$337,3,FALSE)</f>
        <v>#N/A</v>
      </c>
    </row>
    <row r="214" spans="1:5" ht="15.75">
      <c r="A214" t="s">
        <v>415</v>
      </c>
      <c r="B214" s="5">
        <f t="shared" si="0"/>
        <v>0</v>
      </c>
      <c r="C214" t="s">
        <v>416</v>
      </c>
      <c r="D214" t="e">
        <f>VLOOKUP(A214,'Chenomx Library'!$A$2:$C$337,2,FALSE)</f>
        <v>#N/A</v>
      </c>
      <c r="E214" t="e">
        <f>VLOOKUP(A214,'Chenomx Library'!$A$2:$C$337,3,FALSE)</f>
        <v>#N/A</v>
      </c>
    </row>
    <row r="215" spans="1:5" ht="15.75">
      <c r="A215" t="s">
        <v>417</v>
      </c>
      <c r="B215" s="5">
        <f t="shared" si="0"/>
        <v>0</v>
      </c>
      <c r="C215" t="s">
        <v>418</v>
      </c>
      <c r="D215" t="e">
        <f>VLOOKUP(A215,'Chenomx Library'!$A$2:$C$337,2,FALSE)</f>
        <v>#N/A</v>
      </c>
      <c r="E215" t="e">
        <f>VLOOKUP(A215,'Chenomx Library'!$A$2:$C$337,3,FALSE)</f>
        <v>#N/A</v>
      </c>
    </row>
    <row r="216" spans="1:5" ht="15.75">
      <c r="A216" t="s">
        <v>419</v>
      </c>
      <c r="B216" s="5">
        <f t="shared" si="0"/>
        <v>0</v>
      </c>
      <c r="C216" t="s">
        <v>420</v>
      </c>
      <c r="D216">
        <f>VLOOKUP(A216,'Chenomx Library'!$A$2:$C$337,2,FALSE)</f>
        <v>0</v>
      </c>
      <c r="E216">
        <f>VLOOKUP(A216,'Chenomx Library'!$A$2:$C$337,3,FALSE)</f>
        <v>425</v>
      </c>
    </row>
    <row r="217" spans="1:5" ht="15.75">
      <c r="A217" t="s">
        <v>421</v>
      </c>
      <c r="B217" s="5">
        <f t="shared" si="0"/>
        <v>0</v>
      </c>
      <c r="C217" t="s">
        <v>422</v>
      </c>
      <c r="D217" t="e">
        <f>VLOOKUP(A217,'Chenomx Library'!$A$2:$C$337,2,FALSE)</f>
        <v>#N/A</v>
      </c>
      <c r="E217" t="e">
        <f>VLOOKUP(A217,'Chenomx Library'!$A$2:$C$337,3,FALSE)</f>
        <v>#N/A</v>
      </c>
    </row>
    <row r="218" spans="1:5" ht="15.75">
      <c r="A218" t="s">
        <v>423</v>
      </c>
      <c r="B218" s="5">
        <f t="shared" si="0"/>
        <v>0</v>
      </c>
      <c r="C218" t="s">
        <v>424</v>
      </c>
      <c r="D218" t="e">
        <f>VLOOKUP(A218,'Chenomx Library'!$A$2:$C$337,2,FALSE)</f>
        <v>#N/A</v>
      </c>
      <c r="E218" t="e">
        <f>VLOOKUP(A218,'Chenomx Library'!$A$2:$C$337,3,FALSE)</f>
        <v>#N/A</v>
      </c>
    </row>
    <row r="219" spans="1:5" ht="15.75">
      <c r="A219" t="s">
        <v>425</v>
      </c>
      <c r="B219" s="5">
        <f t="shared" si="0"/>
        <v>0</v>
      </c>
      <c r="C219" t="s">
        <v>49</v>
      </c>
      <c r="D219">
        <f>VLOOKUP(A219,'Chenomx Library'!$A$2:$C$337,2,FALSE)</f>
        <v>0</v>
      </c>
      <c r="E219">
        <f>VLOOKUP(A219,'Chenomx Library'!$A$2:$C$337,3,FALSE)</f>
        <v>1716</v>
      </c>
    </row>
    <row r="220" spans="1:5" ht="15.75">
      <c r="A220" t="s">
        <v>426</v>
      </c>
      <c r="B220" s="5">
        <f t="shared" si="0"/>
        <v>0</v>
      </c>
      <c r="C220" t="s">
        <v>427</v>
      </c>
      <c r="D220" t="e">
        <f>VLOOKUP(A220,'Chenomx Library'!$A$2:$C$337,2,FALSE)</f>
        <v>#N/A</v>
      </c>
      <c r="E220" t="e">
        <f>VLOOKUP(A220,'Chenomx Library'!$A$2:$C$337,3,FALSE)</f>
        <v>#N/A</v>
      </c>
    </row>
    <row r="221" spans="1:5" ht="15.75">
      <c r="A221" t="s">
        <v>428</v>
      </c>
      <c r="B221" s="5">
        <f t="shared" si="0"/>
        <v>0</v>
      </c>
      <c r="C221" t="s">
        <v>429</v>
      </c>
      <c r="D221" t="e">
        <f>VLOOKUP(A221,'Chenomx Library'!$A$2:$C$337,2,FALSE)</f>
        <v>#N/A</v>
      </c>
      <c r="E221" t="e">
        <f>VLOOKUP(A221,'Chenomx Library'!$A$2:$C$337,3,FALSE)</f>
        <v>#N/A</v>
      </c>
    </row>
    <row r="222" spans="1:5" ht="15.75">
      <c r="A222" t="s">
        <v>430</v>
      </c>
      <c r="B222" s="5">
        <f t="shared" si="0"/>
        <v>0</v>
      </c>
      <c r="C222" t="s">
        <v>431</v>
      </c>
      <c r="D222">
        <f>VLOOKUP(A222,'Chenomx Library'!$A$2:$C$337,2,FALSE)</f>
        <v>0</v>
      </c>
      <c r="E222">
        <f>VLOOKUP(A222,'Chenomx Library'!$A$2:$C$337,3,FALSE)</f>
        <v>184</v>
      </c>
    </row>
    <row r="223" spans="1:5" ht="15.75">
      <c r="A223" t="s">
        <v>432</v>
      </c>
      <c r="B223" s="5">
        <f t="shared" si="0"/>
        <v>0</v>
      </c>
      <c r="C223" t="s">
        <v>433</v>
      </c>
      <c r="D223">
        <f>VLOOKUP(A223,'Chenomx Library'!$A$2:$C$337,2,FALSE)</f>
        <v>0</v>
      </c>
      <c r="E223">
        <f>VLOOKUP(A223,'Chenomx Library'!$A$2:$C$337,3,FALSE)</f>
        <v>110</v>
      </c>
    </row>
    <row r="224" spans="1:5" ht="15.75">
      <c r="A224" t="s">
        <v>434</v>
      </c>
      <c r="B224" s="5">
        <f t="shared" si="0"/>
        <v>0</v>
      </c>
      <c r="C224" t="s">
        <v>435</v>
      </c>
      <c r="D224">
        <f>VLOOKUP(A224,'Chenomx Library'!$A$2:$C$337,2,FALSE)</f>
        <v>0</v>
      </c>
      <c r="E224">
        <f>VLOOKUP(A224,'Chenomx Library'!$A$2:$C$337,3,FALSE)</f>
        <v>24</v>
      </c>
    </row>
    <row r="225" spans="1:5" ht="15.75">
      <c r="A225" t="s">
        <v>436</v>
      </c>
      <c r="B225" s="5">
        <f t="shared" si="0"/>
        <v>0</v>
      </c>
      <c r="C225" t="s">
        <v>437</v>
      </c>
      <c r="D225">
        <f>VLOOKUP(A225,'Chenomx Library'!$A$2:$C$337,2,FALSE)</f>
        <v>0</v>
      </c>
      <c r="E225">
        <f>VLOOKUP(A225,'Chenomx Library'!$A$2:$C$337,3,FALSE)</f>
        <v>263</v>
      </c>
    </row>
    <row r="226" spans="1:5" ht="15.75">
      <c r="A226" t="s">
        <v>438</v>
      </c>
      <c r="B226" s="5">
        <f t="shared" si="0"/>
        <v>0</v>
      </c>
      <c r="C226" t="s">
        <v>439</v>
      </c>
      <c r="D226" t="e">
        <f>VLOOKUP(A226,'Chenomx Library'!$A$2:$C$337,2,FALSE)</f>
        <v>#N/A</v>
      </c>
      <c r="E226" t="e">
        <f>VLOOKUP(A226,'Chenomx Library'!$A$2:$C$337,3,FALSE)</f>
        <v>#N/A</v>
      </c>
    </row>
    <row r="227" spans="1:5" ht="15.75">
      <c r="A227" t="s">
        <v>440</v>
      </c>
      <c r="B227" s="5">
        <f t="shared" si="0"/>
        <v>0</v>
      </c>
      <c r="C227" t="s">
        <v>441</v>
      </c>
      <c r="D227">
        <f>VLOOKUP(A227,'Chenomx Library'!$A$2:$C$337,2,FALSE)</f>
        <v>0</v>
      </c>
      <c r="E227">
        <f>VLOOKUP(A227,'Chenomx Library'!$A$2:$C$337,3,FALSE)</f>
        <v>48</v>
      </c>
    </row>
    <row r="228" spans="1:5" ht="15.75">
      <c r="A228" t="s">
        <v>442</v>
      </c>
      <c r="B228" s="5">
        <f t="shared" si="0"/>
        <v>0</v>
      </c>
      <c r="C228" t="s">
        <v>443</v>
      </c>
      <c r="D228">
        <f>VLOOKUP(A228,'Chenomx Library'!$A$2:$C$337,2,FALSE)</f>
        <v>0</v>
      </c>
      <c r="E228">
        <f>VLOOKUP(A228,'Chenomx Library'!$A$2:$C$337,3,FALSE)</f>
        <v>228</v>
      </c>
    </row>
    <row r="229" spans="1:5" ht="15.75">
      <c r="A229" t="s">
        <v>444</v>
      </c>
      <c r="B229" s="5">
        <f t="shared" si="0"/>
        <v>0</v>
      </c>
      <c r="C229" t="s">
        <v>445</v>
      </c>
      <c r="D229" t="e">
        <f>VLOOKUP(A229,'Chenomx Library'!$A$2:$C$337,2,FALSE)</f>
        <v>#N/A</v>
      </c>
      <c r="E229" t="e">
        <f>VLOOKUP(A229,'Chenomx Library'!$A$2:$C$337,3,FALSE)</f>
        <v>#N/A</v>
      </c>
    </row>
    <row r="230" spans="1:5" ht="15.75">
      <c r="A230" t="s">
        <v>446</v>
      </c>
      <c r="B230" s="5">
        <f t="shared" si="0"/>
        <v>0</v>
      </c>
      <c r="C230" t="s">
        <v>447</v>
      </c>
      <c r="D230" t="e">
        <f>VLOOKUP(A230,'Chenomx Library'!$A$2:$C$337,2,FALSE)</f>
        <v>#N/A</v>
      </c>
      <c r="E230" t="e">
        <f>VLOOKUP(A230,'Chenomx Library'!$A$2:$C$337,3,FALSE)</f>
        <v>#N/A</v>
      </c>
    </row>
    <row r="231" spans="1:5" ht="15.75">
      <c r="A231" t="s">
        <v>448</v>
      </c>
      <c r="B231" s="5">
        <f t="shared" si="0"/>
        <v>0</v>
      </c>
      <c r="C231" t="s">
        <v>449</v>
      </c>
      <c r="D231" t="e">
        <f>VLOOKUP(A231,'Chenomx Library'!$A$2:$C$337,2,FALSE)</f>
        <v>#N/A</v>
      </c>
      <c r="E231" t="e">
        <f>VLOOKUP(A231,'Chenomx Library'!$A$2:$C$337,3,FALSE)</f>
        <v>#N/A</v>
      </c>
    </row>
    <row r="232" spans="1:5" ht="15.75">
      <c r="A232" t="s">
        <v>450</v>
      </c>
      <c r="B232" s="5">
        <f t="shared" si="0"/>
        <v>0</v>
      </c>
      <c r="C232" t="s">
        <v>451</v>
      </c>
      <c r="D232" t="e">
        <f>VLOOKUP(A232,'Chenomx Library'!$A$2:$C$337,2,FALSE)</f>
        <v>#N/A</v>
      </c>
      <c r="E232" t="e">
        <f>VLOOKUP(A232,'Chenomx Library'!$A$2:$C$337,3,FALSE)</f>
        <v>#N/A</v>
      </c>
    </row>
    <row r="233" spans="1:5" ht="15.75">
      <c r="A233" t="s">
        <v>452</v>
      </c>
      <c r="B233" s="5">
        <f t="shared" si="0"/>
        <v>0</v>
      </c>
      <c r="C233" t="s">
        <v>453</v>
      </c>
      <c r="D233" t="e">
        <f>VLOOKUP(A233,'Chenomx Library'!$A$2:$C$337,2,FALSE)</f>
        <v>#N/A</v>
      </c>
      <c r="E233" t="e">
        <f>VLOOKUP(A233,'Chenomx Library'!$A$2:$C$337,3,FALSE)</f>
        <v>#N/A</v>
      </c>
    </row>
    <row r="234" spans="1:5" ht="15.75">
      <c r="A234" t="s">
        <v>454</v>
      </c>
      <c r="B234" s="5">
        <f t="shared" si="0"/>
        <v>0</v>
      </c>
      <c r="C234" t="s">
        <v>455</v>
      </c>
      <c r="D234">
        <f>VLOOKUP(A234,'Chenomx Library'!$A$2:$C$337,2,FALSE)</f>
        <v>0</v>
      </c>
      <c r="E234">
        <f>VLOOKUP(A234,'Chenomx Library'!$A$2:$C$337,3,FALSE)</f>
        <v>68</v>
      </c>
    </row>
    <row r="235" spans="1:5" ht="15.75">
      <c r="A235" t="s">
        <v>456</v>
      </c>
      <c r="B235" s="5">
        <f t="shared" si="0"/>
        <v>0</v>
      </c>
      <c r="C235" t="s">
        <v>457</v>
      </c>
      <c r="D235" t="e">
        <f>VLOOKUP(A235,'Chenomx Library'!$A$2:$C$337,2,FALSE)</f>
        <v>#N/A</v>
      </c>
      <c r="E235" t="e">
        <f>VLOOKUP(A235,'Chenomx Library'!$A$2:$C$337,3,FALSE)</f>
        <v>#N/A</v>
      </c>
    </row>
    <row r="236" spans="1:5" ht="15.75">
      <c r="A236" t="s">
        <v>458</v>
      </c>
      <c r="B236" s="5">
        <f t="shared" si="0"/>
        <v>0</v>
      </c>
      <c r="C236" t="s">
        <v>459</v>
      </c>
      <c r="D236">
        <f>VLOOKUP(A236,'Chenomx Library'!$A$2:$C$337,2,FALSE)</f>
        <v>0</v>
      </c>
      <c r="E236">
        <f>VLOOKUP(A236,'Chenomx Library'!$A$2:$C$337,3,FALSE)</f>
        <v>394</v>
      </c>
    </row>
    <row r="237" spans="1:5" ht="15.75">
      <c r="A237" t="s">
        <v>460</v>
      </c>
      <c r="B237" s="5">
        <f t="shared" si="0"/>
        <v>0</v>
      </c>
      <c r="C237" t="s">
        <v>461</v>
      </c>
      <c r="D237">
        <f>VLOOKUP(A237,'Chenomx Library'!$A$2:$C$337,2,FALSE)</f>
        <v>0</v>
      </c>
      <c r="E237">
        <f>VLOOKUP(A237,'Chenomx Library'!$A$2:$C$337,3,FALSE)</f>
        <v>399</v>
      </c>
    </row>
    <row r="238" spans="1:5" ht="15.75">
      <c r="A238" t="s">
        <v>462</v>
      </c>
      <c r="B238" s="5">
        <f t="shared" si="0"/>
        <v>0</v>
      </c>
      <c r="C238" t="s">
        <v>463</v>
      </c>
      <c r="D238" t="e">
        <f>VLOOKUP(A238,'Chenomx Library'!$A$2:$C$337,2,FALSE)</f>
        <v>#N/A</v>
      </c>
      <c r="E238" t="e">
        <f>VLOOKUP(A238,'Chenomx Library'!$A$2:$C$337,3,FALSE)</f>
        <v>#N/A</v>
      </c>
    </row>
    <row r="239" spans="1:5" ht="15.75">
      <c r="A239" t="s">
        <v>464</v>
      </c>
      <c r="B239" s="5">
        <f t="shared" si="0"/>
        <v>0</v>
      </c>
      <c r="C239" t="s">
        <v>465</v>
      </c>
      <c r="D239">
        <f>VLOOKUP(A239,'Chenomx Library'!$A$2:$C$337,2,FALSE)</f>
        <v>0</v>
      </c>
      <c r="E239">
        <f>VLOOKUP(A239,'Chenomx Library'!$A$2:$C$337,3,FALSE)</f>
        <v>150</v>
      </c>
    </row>
    <row r="240" spans="1:5" ht="15.75">
      <c r="A240" t="s">
        <v>466</v>
      </c>
      <c r="B240" s="5">
        <f t="shared" si="0"/>
        <v>0</v>
      </c>
      <c r="C240" t="s">
        <v>463</v>
      </c>
      <c r="D240" t="e">
        <f>VLOOKUP(A240,'Chenomx Library'!$A$2:$C$337,2,FALSE)</f>
        <v>#N/A</v>
      </c>
      <c r="E240" t="e">
        <f>VLOOKUP(A240,'Chenomx Library'!$A$2:$C$337,3,FALSE)</f>
        <v>#N/A</v>
      </c>
    </row>
    <row r="241" spans="1:5" ht="15.75">
      <c r="A241" t="s">
        <v>467</v>
      </c>
      <c r="B241" s="5">
        <f t="shared" si="0"/>
        <v>0</v>
      </c>
      <c r="C241" t="s">
        <v>468</v>
      </c>
      <c r="D241">
        <f>VLOOKUP(A241,'Chenomx Library'!$A$2:$C$337,2,FALSE)</f>
        <v>0</v>
      </c>
      <c r="E241">
        <f>VLOOKUP(A241,'Chenomx Library'!$A$2:$C$337,3,FALSE)</f>
        <v>2066</v>
      </c>
    </row>
    <row r="242" spans="1:5" ht="15.75">
      <c r="A242" t="s">
        <v>469</v>
      </c>
      <c r="B242" s="5">
        <f t="shared" si="0"/>
        <v>0</v>
      </c>
      <c r="C242" t="s">
        <v>470</v>
      </c>
      <c r="D242">
        <f>VLOOKUP(A242,'Chenomx Library'!$A$2:$C$337,2,FALSE)</f>
        <v>0</v>
      </c>
      <c r="E242">
        <f>VLOOKUP(A242,'Chenomx Library'!$A$2:$C$337,3,FALSE)</f>
        <v>77</v>
      </c>
    </row>
    <row r="243" spans="1:5" ht="15.75">
      <c r="A243" t="s">
        <v>471</v>
      </c>
      <c r="B243" s="5">
        <f t="shared" si="0"/>
        <v>0</v>
      </c>
      <c r="C243" t="s">
        <v>472</v>
      </c>
      <c r="D243">
        <f>VLOOKUP(A243,'Chenomx Library'!$A$2:$C$337,2,FALSE)</f>
        <v>0</v>
      </c>
      <c r="E243">
        <f>VLOOKUP(A243,'Chenomx Library'!$A$2:$C$337,3,FALSE)</f>
        <v>396</v>
      </c>
    </row>
    <row r="244" spans="1:5" ht="15.75">
      <c r="A244" t="s">
        <v>473</v>
      </c>
      <c r="B244" s="5">
        <f t="shared" si="0"/>
        <v>0</v>
      </c>
      <c r="C244" t="s">
        <v>474</v>
      </c>
      <c r="D244">
        <f>VLOOKUP(A244,'Chenomx Library'!$A$2:$C$337,2,FALSE)</f>
        <v>0</v>
      </c>
      <c r="E244">
        <f>VLOOKUP(A244,'Chenomx Library'!$A$2:$C$337,3,FALSE)</f>
        <v>261</v>
      </c>
    </row>
    <row r="245" spans="1:5" ht="15.75">
      <c r="A245" t="s">
        <v>475</v>
      </c>
      <c r="B245" s="5">
        <f t="shared" si="0"/>
        <v>0</v>
      </c>
      <c r="C245" t="s">
        <v>476</v>
      </c>
      <c r="D245">
        <f>VLOOKUP(A245,'Chenomx Library'!$A$2:$C$337,2,FALSE)</f>
        <v>0</v>
      </c>
      <c r="E245">
        <f>VLOOKUP(A245,'Chenomx Library'!$A$2:$C$337,3,FALSE)</f>
        <v>226</v>
      </c>
    </row>
    <row r="246" spans="1:5" ht="15.75">
      <c r="A246" t="s">
        <v>477</v>
      </c>
      <c r="B246" s="5">
        <f t="shared" si="0"/>
        <v>0</v>
      </c>
      <c r="C246" t="s">
        <v>478</v>
      </c>
      <c r="D246">
        <f>VLOOKUP(A246,'Chenomx Library'!$A$2:$C$337,2,FALSE)</f>
        <v>0</v>
      </c>
      <c r="E246">
        <f>VLOOKUP(A246,'Chenomx Library'!$A$2:$C$337,3,FALSE)</f>
        <v>264</v>
      </c>
    </row>
    <row r="247" spans="1:5" ht="15.75">
      <c r="A247" t="s">
        <v>479</v>
      </c>
      <c r="B247" s="5">
        <f t="shared" si="0"/>
        <v>0</v>
      </c>
      <c r="C247" t="s">
        <v>480</v>
      </c>
      <c r="D247" t="e">
        <f>VLOOKUP(A247,'Chenomx Library'!$A$2:$C$337,2,FALSE)</f>
        <v>#N/A</v>
      </c>
      <c r="E247" t="e">
        <f>VLOOKUP(A247,'Chenomx Library'!$A$2:$C$337,3,FALSE)</f>
        <v>#N/A</v>
      </c>
    </row>
    <row r="248" spans="1:5" ht="15.75">
      <c r="A248" t="s">
        <v>481</v>
      </c>
      <c r="B248" s="5">
        <f t="shared" si="0"/>
        <v>0</v>
      </c>
      <c r="C248" t="s">
        <v>482</v>
      </c>
      <c r="D248" t="e">
        <f>VLOOKUP(A248,'Chenomx Library'!$A$2:$C$337,2,FALSE)</f>
        <v>#N/A</v>
      </c>
      <c r="E248" t="e">
        <f>VLOOKUP(A248,'Chenomx Library'!$A$2:$C$337,3,FALSE)</f>
        <v>#N/A</v>
      </c>
    </row>
    <row r="249" spans="1:5" ht="15.75">
      <c r="A249" t="s">
        <v>483</v>
      </c>
      <c r="B249" s="5">
        <f t="shared" si="0"/>
        <v>0</v>
      </c>
      <c r="C249" t="s">
        <v>484</v>
      </c>
      <c r="D249" t="e">
        <f>VLOOKUP(A249,'Chenomx Library'!$A$2:$C$337,2,FALSE)</f>
        <v>#N/A</v>
      </c>
      <c r="E249" t="e">
        <f>VLOOKUP(A249,'Chenomx Library'!$A$2:$C$337,3,FALSE)</f>
        <v>#N/A</v>
      </c>
    </row>
    <row r="250" spans="1:5" ht="15.75">
      <c r="A250" t="s">
        <v>485</v>
      </c>
      <c r="B250" s="5">
        <f t="shared" si="0"/>
        <v>0</v>
      </c>
      <c r="C250" t="s">
        <v>486</v>
      </c>
      <c r="D250">
        <f>VLOOKUP(A250,'Chenomx Library'!$A$2:$C$337,2,FALSE)</f>
        <v>0</v>
      </c>
      <c r="E250">
        <f>VLOOKUP(A250,'Chenomx Library'!$A$2:$C$337,3,FALSE)</f>
        <v>86</v>
      </c>
    </row>
    <row r="251" spans="1:5" ht="15.75">
      <c r="A251" t="s">
        <v>487</v>
      </c>
      <c r="B251" s="5">
        <f t="shared" si="0"/>
        <v>0</v>
      </c>
      <c r="C251" t="s">
        <v>488</v>
      </c>
      <c r="D251">
        <f>VLOOKUP(A251,'Chenomx Library'!$A$2:$C$337,2,FALSE)</f>
        <v>0</v>
      </c>
      <c r="E251">
        <f>VLOOKUP(A251,'Chenomx Library'!$A$2:$C$337,3,FALSE)</f>
        <v>35</v>
      </c>
    </row>
    <row r="252" spans="1:5" ht="15.75">
      <c r="A252" t="s">
        <v>489</v>
      </c>
      <c r="B252" s="5">
        <f t="shared" si="0"/>
        <v>0</v>
      </c>
      <c r="C252" t="s">
        <v>490</v>
      </c>
      <c r="D252">
        <f>VLOOKUP(A252,'Chenomx Library'!$A$2:$C$337,2,FALSE)</f>
        <v>0</v>
      </c>
      <c r="E252">
        <f>VLOOKUP(A252,'Chenomx Library'!$A$2:$C$337,3,FALSE)</f>
        <v>398</v>
      </c>
    </row>
    <row r="253" spans="1:5" ht="15.75">
      <c r="A253" t="s">
        <v>491</v>
      </c>
      <c r="B253" s="5">
        <f t="shared" si="0"/>
        <v>0</v>
      </c>
      <c r="C253" t="s">
        <v>492</v>
      </c>
      <c r="D253" t="e">
        <f>VLOOKUP(A253,'Chenomx Library'!$A$2:$C$337,2,FALSE)</f>
        <v>#N/A</v>
      </c>
      <c r="E253" t="e">
        <f>VLOOKUP(A253,'Chenomx Library'!$A$2:$C$337,3,FALSE)</f>
        <v>#N/A</v>
      </c>
    </row>
    <row r="254" spans="1:5" ht="15.75">
      <c r="A254" t="s">
        <v>493</v>
      </c>
      <c r="B254" s="5">
        <f t="shared" si="0"/>
        <v>0</v>
      </c>
      <c r="C254" t="s">
        <v>494</v>
      </c>
      <c r="D254" t="e">
        <f>VLOOKUP(A254,'Chenomx Library'!$A$2:$C$337,2,FALSE)</f>
        <v>#N/A</v>
      </c>
      <c r="E254" t="e">
        <f>VLOOKUP(A254,'Chenomx Library'!$A$2:$C$337,3,FALSE)</f>
        <v>#N/A</v>
      </c>
    </row>
    <row r="255" spans="1:5" ht="15.75">
      <c r="A255" t="s">
        <v>495</v>
      </c>
      <c r="B255" s="5">
        <f t="shared" si="0"/>
        <v>0</v>
      </c>
      <c r="C255" t="s">
        <v>496</v>
      </c>
      <c r="D255">
        <f>VLOOKUP(A255,'Chenomx Library'!$A$2:$C$337,2,FALSE)</f>
        <v>0</v>
      </c>
      <c r="E255">
        <f>VLOOKUP(A255,'Chenomx Library'!$A$2:$C$337,3,FALSE)</f>
        <v>175</v>
      </c>
    </row>
    <row r="256" spans="1:5" ht="15.75">
      <c r="A256" t="s">
        <v>497</v>
      </c>
      <c r="B256" s="5">
        <f t="shared" si="0"/>
        <v>0</v>
      </c>
      <c r="C256" t="s">
        <v>498</v>
      </c>
      <c r="D256" t="e">
        <f>VLOOKUP(A256,'Chenomx Library'!$A$2:$C$337,2,FALSE)</f>
        <v>#N/A</v>
      </c>
      <c r="E256" t="e">
        <f>VLOOKUP(A256,'Chenomx Library'!$A$2:$C$337,3,FALSE)</f>
        <v>#N/A</v>
      </c>
    </row>
    <row r="257" spans="1:5" ht="15.75">
      <c r="A257" t="s">
        <v>499</v>
      </c>
      <c r="B257" s="5">
        <f t="shared" si="0"/>
        <v>0</v>
      </c>
      <c r="C257" t="s">
        <v>500</v>
      </c>
      <c r="D257">
        <f>VLOOKUP(A257,'Chenomx Library'!$A$2:$C$337,2,FALSE)</f>
        <v>0</v>
      </c>
      <c r="E257">
        <f>VLOOKUP(A257,'Chenomx Library'!$A$2:$C$337,3,FALSE)</f>
        <v>2468</v>
      </c>
    </row>
    <row r="258" spans="1:5" ht="15.75">
      <c r="A258" t="s">
        <v>501</v>
      </c>
      <c r="B258" s="5">
        <f t="shared" si="0"/>
        <v>0</v>
      </c>
      <c r="C258" t="s">
        <v>502</v>
      </c>
      <c r="D258" t="e">
        <f>VLOOKUP(A258,'Chenomx Library'!$A$2:$C$337,2,FALSE)</f>
        <v>#N/A</v>
      </c>
      <c r="E258" t="e">
        <f>VLOOKUP(A258,'Chenomx Library'!$A$2:$C$337,3,FALSE)</f>
        <v>#N/A</v>
      </c>
    </row>
    <row r="259" spans="1:5" ht="15.75">
      <c r="A259" t="s">
        <v>503</v>
      </c>
      <c r="B259" s="5">
        <f t="shared" si="0"/>
        <v>0</v>
      </c>
      <c r="C259" t="s">
        <v>504</v>
      </c>
      <c r="D259" t="e">
        <f>VLOOKUP(A259,'Chenomx Library'!$A$2:$C$337,2,FALSE)</f>
        <v>#N/A</v>
      </c>
      <c r="E259" t="e">
        <f>VLOOKUP(A259,'Chenomx Library'!$A$2:$C$337,3,FALSE)</f>
        <v>#N/A</v>
      </c>
    </row>
    <row r="260" spans="1:5" ht="15.75">
      <c r="A260" t="s">
        <v>505</v>
      </c>
      <c r="B260" s="5">
        <f t="shared" si="0"/>
        <v>0</v>
      </c>
      <c r="C260" t="s">
        <v>506</v>
      </c>
      <c r="D260" t="e">
        <f>VLOOKUP(A260,'Chenomx Library'!$A$2:$C$337,2,FALSE)</f>
        <v>#N/A</v>
      </c>
      <c r="E260" t="e">
        <f>VLOOKUP(A260,'Chenomx Library'!$A$2:$C$337,3,FALSE)</f>
        <v>#N/A</v>
      </c>
    </row>
    <row r="261" spans="1:5" ht="15.75">
      <c r="A261" t="s">
        <v>507</v>
      </c>
      <c r="B261" s="5">
        <f t="shared" si="0"/>
        <v>0</v>
      </c>
      <c r="C261" t="s">
        <v>508</v>
      </c>
      <c r="D261">
        <f>VLOOKUP(A261,'Chenomx Library'!$A$2:$C$337,2,FALSE)</f>
        <v>0</v>
      </c>
      <c r="E261">
        <f>VLOOKUP(A261,'Chenomx Library'!$A$2:$C$337,3,FALSE)</f>
        <v>186</v>
      </c>
    </row>
    <row r="262" spans="1:5" ht="15.75">
      <c r="A262" t="s">
        <v>509</v>
      </c>
      <c r="B262" s="5">
        <f t="shared" si="0"/>
        <v>0</v>
      </c>
      <c r="C262" t="s">
        <v>510</v>
      </c>
      <c r="D262">
        <f>VLOOKUP(A262,'Chenomx Library'!$A$2:$C$337,2,FALSE)</f>
        <v>0</v>
      </c>
      <c r="E262">
        <f>VLOOKUP(A262,'Chenomx Library'!$A$2:$C$337,3,FALSE)</f>
        <v>287</v>
      </c>
    </row>
    <row r="263" spans="1:5" ht="15.75">
      <c r="A263" t="s">
        <v>511</v>
      </c>
      <c r="B263" s="5">
        <f t="shared" si="0"/>
        <v>0</v>
      </c>
      <c r="C263" t="s">
        <v>512</v>
      </c>
      <c r="D263">
        <f>VLOOKUP(A263,'Chenomx Library'!$A$2:$C$337,2,FALSE)</f>
        <v>0</v>
      </c>
      <c r="E263">
        <f>VLOOKUP(A263,'Chenomx Library'!$A$2:$C$337,3,FALSE)</f>
        <v>6</v>
      </c>
    </row>
    <row r="264" spans="1:5" ht="15.75">
      <c r="A264" t="s">
        <v>513</v>
      </c>
      <c r="B264" s="5">
        <f t="shared" si="0"/>
        <v>0</v>
      </c>
      <c r="C264" t="s">
        <v>514</v>
      </c>
      <c r="D264" t="e">
        <f>VLOOKUP(A264,'Chenomx Library'!$A$2:$C$337,2,FALSE)</f>
        <v>#N/A</v>
      </c>
      <c r="E264" t="e">
        <f>VLOOKUP(A264,'Chenomx Library'!$A$2:$C$337,3,FALSE)</f>
        <v>#N/A</v>
      </c>
    </row>
    <row r="265" spans="1:5" ht="15.75">
      <c r="A265" t="s">
        <v>515</v>
      </c>
      <c r="B265" s="5">
        <f t="shared" si="0"/>
        <v>0</v>
      </c>
      <c r="C265" t="s">
        <v>516</v>
      </c>
      <c r="D265">
        <f>VLOOKUP(A265,'Chenomx Library'!$A$2:$C$337,2,FALSE)</f>
        <v>0</v>
      </c>
      <c r="E265">
        <f>VLOOKUP(A265,'Chenomx Library'!$A$2:$C$337,3,FALSE)</f>
        <v>235</v>
      </c>
    </row>
    <row r="266" spans="1:5" ht="15.75">
      <c r="A266" t="s">
        <v>517</v>
      </c>
      <c r="B266" s="5">
        <f t="shared" si="0"/>
        <v>0</v>
      </c>
      <c r="C266" t="s">
        <v>518</v>
      </c>
      <c r="D266">
        <f>VLOOKUP(A266,'Chenomx Library'!$A$2:$C$337,2,FALSE)</f>
        <v>0</v>
      </c>
      <c r="E266">
        <f>VLOOKUP(A266,'Chenomx Library'!$A$2:$C$337,3,FALSE)</f>
        <v>121</v>
      </c>
    </row>
    <row r="267" spans="1:5" ht="15.75">
      <c r="A267" t="s">
        <v>519</v>
      </c>
      <c r="B267" s="5">
        <f t="shared" si="0"/>
        <v>0</v>
      </c>
      <c r="C267" t="s">
        <v>520</v>
      </c>
      <c r="D267">
        <f>VLOOKUP(A267,'Chenomx Library'!$A$2:$C$337,2,FALSE)</f>
        <v>0</v>
      </c>
      <c r="E267">
        <f>VLOOKUP(A267,'Chenomx Library'!$A$2:$C$337,3,FALSE)</f>
        <v>174</v>
      </c>
    </row>
    <row r="268" spans="1:5" ht="15.75">
      <c r="A268" t="s">
        <v>521</v>
      </c>
      <c r="B268" s="5">
        <f t="shared" si="0"/>
        <v>0</v>
      </c>
      <c r="C268" t="s">
        <v>522</v>
      </c>
      <c r="D268">
        <f>VLOOKUP(A268,'Chenomx Library'!$A$2:$C$337,2,FALSE)</f>
        <v>0</v>
      </c>
      <c r="E268">
        <f>VLOOKUP(A268,'Chenomx Library'!$A$2:$C$337,3,FALSE)</f>
        <v>153</v>
      </c>
    </row>
    <row r="269" spans="1:5" ht="15.75">
      <c r="A269" t="s">
        <v>523</v>
      </c>
      <c r="B269" s="5">
        <f t="shared" si="0"/>
        <v>0</v>
      </c>
      <c r="C269" t="s">
        <v>524</v>
      </c>
      <c r="D269">
        <f>VLOOKUP(A269,'Chenomx Library'!$A$2:$C$337,2,FALSE)</f>
        <v>0</v>
      </c>
      <c r="E269">
        <f>VLOOKUP(A269,'Chenomx Library'!$A$2:$C$337,3,FALSE)</f>
        <v>213</v>
      </c>
    </row>
    <row r="270" spans="1:5" ht="15.75">
      <c r="A270" t="s">
        <v>525</v>
      </c>
      <c r="B270" s="5">
        <f t="shared" si="0"/>
        <v>0</v>
      </c>
      <c r="C270" t="s">
        <v>526</v>
      </c>
      <c r="D270">
        <f>VLOOKUP(A270,'Chenomx Library'!$A$2:$C$337,2,FALSE)</f>
        <v>0</v>
      </c>
      <c r="E270">
        <f>VLOOKUP(A270,'Chenomx Library'!$A$2:$C$337,3,FALSE)</f>
        <v>338</v>
      </c>
    </row>
    <row r="271" spans="1:5" ht="15.75">
      <c r="A271" t="s">
        <v>527</v>
      </c>
      <c r="B271" s="5">
        <f t="shared" si="0"/>
        <v>0</v>
      </c>
      <c r="C271" t="s">
        <v>528</v>
      </c>
      <c r="D271" t="e">
        <f>VLOOKUP(A271,'Chenomx Library'!$A$2:$C$337,2,FALSE)</f>
        <v>#N/A</v>
      </c>
      <c r="E271" t="e">
        <f>VLOOKUP(A271,'Chenomx Library'!$A$2:$C$337,3,FALSE)</f>
        <v>#N/A</v>
      </c>
    </row>
    <row r="272" spans="1:5" ht="15.75">
      <c r="A272" t="s">
        <v>529</v>
      </c>
      <c r="B272" s="5">
        <f t="shared" si="0"/>
        <v>0</v>
      </c>
      <c r="C272" t="s">
        <v>530</v>
      </c>
      <c r="D272">
        <f>VLOOKUP(A272,'Chenomx Library'!$A$2:$C$337,2,FALSE)</f>
        <v>0</v>
      </c>
      <c r="E272">
        <f>VLOOKUP(A272,'Chenomx Library'!$A$2:$C$337,3,FALSE)</f>
        <v>108</v>
      </c>
    </row>
    <row r="273" spans="1:5" ht="15.75">
      <c r="A273" t="s">
        <v>531</v>
      </c>
      <c r="B273" s="5">
        <f t="shared" si="0"/>
        <v>0</v>
      </c>
      <c r="C273" t="s">
        <v>532</v>
      </c>
      <c r="D273" t="e">
        <f>VLOOKUP(A273,'Chenomx Library'!$A$2:$C$337,2,FALSE)</f>
        <v>#N/A</v>
      </c>
      <c r="E273" t="e">
        <f>VLOOKUP(A273,'Chenomx Library'!$A$2:$C$337,3,FALSE)</f>
        <v>#N/A</v>
      </c>
    </row>
    <row r="274" spans="1:5" ht="15.75">
      <c r="A274" t="s">
        <v>533</v>
      </c>
      <c r="B274" s="5">
        <f t="shared" si="0"/>
        <v>0</v>
      </c>
      <c r="C274" t="s">
        <v>534</v>
      </c>
      <c r="D274" t="e">
        <f>VLOOKUP(A274,'Chenomx Library'!$A$2:$C$337,2,FALSE)</f>
        <v>#N/A</v>
      </c>
      <c r="E274" t="e">
        <f>VLOOKUP(A274,'Chenomx Library'!$A$2:$C$337,3,FALSE)</f>
        <v>#N/A</v>
      </c>
    </row>
    <row r="275" spans="1:5" ht="15.75">
      <c r="A275" t="s">
        <v>535</v>
      </c>
      <c r="B275" s="5">
        <f t="shared" si="0"/>
        <v>0</v>
      </c>
      <c r="C275" t="s">
        <v>536</v>
      </c>
      <c r="D275" t="e">
        <f>VLOOKUP(A275,'Chenomx Library'!$A$2:$C$337,2,FALSE)</f>
        <v>#N/A</v>
      </c>
      <c r="E275" t="e">
        <f>VLOOKUP(A275,'Chenomx Library'!$A$2:$C$337,3,FALSE)</f>
        <v>#N/A</v>
      </c>
    </row>
    <row r="276" spans="1:5" ht="15.75">
      <c r="A276" t="s">
        <v>537</v>
      </c>
      <c r="B276" s="5">
        <f t="shared" si="0"/>
        <v>0</v>
      </c>
      <c r="C276" t="s">
        <v>538</v>
      </c>
      <c r="D276" t="e">
        <f>VLOOKUP(A276,'Chenomx Library'!$A$2:$C$337,2,FALSE)</f>
        <v>#N/A</v>
      </c>
      <c r="E276" t="e">
        <f>VLOOKUP(A276,'Chenomx Library'!$A$2:$C$337,3,FALSE)</f>
        <v>#N/A</v>
      </c>
    </row>
    <row r="277" spans="1:5" ht="15.75">
      <c r="A277" t="s">
        <v>539</v>
      </c>
      <c r="B277" s="5">
        <f t="shared" si="0"/>
        <v>0</v>
      </c>
      <c r="C277" t="s">
        <v>540</v>
      </c>
      <c r="D277">
        <f>VLOOKUP(A277,'Chenomx Library'!$A$2:$C$337,2,FALSE)</f>
        <v>0</v>
      </c>
      <c r="E277">
        <f>VLOOKUP(A277,'Chenomx Library'!$A$2:$C$337,3,FALSE)</f>
        <v>37</v>
      </c>
    </row>
    <row r="278" spans="1:5" ht="15.75">
      <c r="A278" t="s">
        <v>541</v>
      </c>
      <c r="B278" s="5">
        <f t="shared" si="0"/>
        <v>0</v>
      </c>
      <c r="C278" t="s">
        <v>542</v>
      </c>
      <c r="D278">
        <f>VLOOKUP(A278,'Chenomx Library'!$A$2:$C$337,2,FALSE)</f>
        <v>0</v>
      </c>
      <c r="E278">
        <f>VLOOKUP(A278,'Chenomx Library'!$A$2:$C$337,3,FALSE)</f>
        <v>311</v>
      </c>
    </row>
    <row r="279" spans="1:5" ht="15.75">
      <c r="A279" t="s">
        <v>543</v>
      </c>
      <c r="B279" s="5">
        <f t="shared" si="0"/>
        <v>0</v>
      </c>
      <c r="C279" t="s">
        <v>544</v>
      </c>
      <c r="D279" t="e">
        <f>VLOOKUP(A279,'Chenomx Library'!$A$2:$C$337,2,FALSE)</f>
        <v>#N/A</v>
      </c>
      <c r="E279" t="e">
        <f>VLOOKUP(A279,'Chenomx Library'!$A$2:$C$337,3,FALSE)</f>
        <v>#N/A</v>
      </c>
    </row>
    <row r="280" spans="1:5" ht="15.75">
      <c r="A280" t="s">
        <v>545</v>
      </c>
      <c r="B280" s="5">
        <f t="shared" si="0"/>
        <v>0</v>
      </c>
      <c r="C280" t="s">
        <v>546</v>
      </c>
      <c r="D280">
        <f>VLOOKUP(A280,'Chenomx Library'!$A$2:$C$337,2,FALSE)</f>
        <v>0</v>
      </c>
      <c r="E280">
        <f>VLOOKUP(A280,'Chenomx Library'!$A$2:$C$337,3,FALSE)</f>
        <v>41</v>
      </c>
    </row>
    <row r="281" spans="1:5" ht="15.75">
      <c r="A281" t="s">
        <v>547</v>
      </c>
      <c r="B281" s="5">
        <f t="shared" si="0"/>
        <v>0</v>
      </c>
      <c r="C281" t="s">
        <v>548</v>
      </c>
      <c r="D281">
        <f>VLOOKUP(A281,'Chenomx Library'!$A$2:$C$337,2,FALSE)</f>
        <v>0</v>
      </c>
      <c r="E281">
        <f>VLOOKUP(A281,'Chenomx Library'!$A$2:$C$337,3,FALSE)</f>
        <v>314</v>
      </c>
    </row>
    <row r="282" spans="1:5" ht="15.75">
      <c r="A282" t="s">
        <v>549</v>
      </c>
      <c r="B282" s="5">
        <f t="shared" si="0"/>
        <v>0</v>
      </c>
      <c r="C282" t="s">
        <v>550</v>
      </c>
      <c r="D282">
        <f>VLOOKUP(A282,'Chenomx Library'!$A$2:$C$337,2,FALSE)</f>
        <v>0</v>
      </c>
      <c r="E282">
        <f>VLOOKUP(A282,'Chenomx Library'!$A$2:$C$337,3,FALSE)</f>
        <v>115</v>
      </c>
    </row>
    <row r="283" spans="1:5" ht="15.75">
      <c r="A283" t="s">
        <v>551</v>
      </c>
      <c r="B283" s="5">
        <f t="shared" si="0"/>
        <v>0</v>
      </c>
      <c r="C283" t="s">
        <v>552</v>
      </c>
      <c r="D283">
        <f>VLOOKUP(A283,'Chenomx Library'!$A$2:$C$337,2,FALSE)</f>
        <v>0</v>
      </c>
      <c r="E283">
        <f>VLOOKUP(A283,'Chenomx Library'!$A$2:$C$337,3,FALSE)</f>
        <v>200</v>
      </c>
    </row>
    <row r="284" spans="1:5" ht="15.75">
      <c r="A284" t="s">
        <v>553</v>
      </c>
      <c r="B284" s="5">
        <f t="shared" si="0"/>
        <v>0</v>
      </c>
      <c r="C284" t="s">
        <v>554</v>
      </c>
      <c r="D284">
        <f>VLOOKUP(A284,'Chenomx Library'!$A$2:$C$337,2,FALSE)</f>
        <v>0</v>
      </c>
      <c r="E284">
        <f>VLOOKUP(A284,'Chenomx Library'!$A$2:$C$337,3,FALSE)</f>
        <v>214</v>
      </c>
    </row>
    <row r="285" spans="1:5" ht="15.75">
      <c r="A285" t="s">
        <v>555</v>
      </c>
      <c r="B285" s="5">
        <f t="shared" si="0"/>
        <v>0</v>
      </c>
      <c r="C285" t="s">
        <v>556</v>
      </c>
      <c r="D285" t="e">
        <f>VLOOKUP(A285,'Chenomx Library'!$A$2:$C$337,2,FALSE)</f>
        <v>#N/A</v>
      </c>
      <c r="E285" t="e">
        <f>VLOOKUP(A285,'Chenomx Library'!$A$2:$C$337,3,FALSE)</f>
        <v>#N/A</v>
      </c>
    </row>
    <row r="286" spans="1:5" ht="15.75">
      <c r="A286" t="s">
        <v>557</v>
      </c>
      <c r="B286" s="5">
        <f t="shared" si="0"/>
        <v>0</v>
      </c>
      <c r="C286" t="s">
        <v>558</v>
      </c>
      <c r="D286">
        <f>VLOOKUP(A286,'Chenomx Library'!$A$2:$C$337,2,FALSE)</f>
        <v>0</v>
      </c>
      <c r="E286">
        <f>VLOOKUP(A286,'Chenomx Library'!$A$2:$C$337,3,FALSE)</f>
        <v>69</v>
      </c>
    </row>
    <row r="287" spans="1:5" ht="15.75">
      <c r="A287" t="s">
        <v>559</v>
      </c>
      <c r="B287" s="5">
        <f t="shared" si="0"/>
        <v>0</v>
      </c>
      <c r="C287" t="s">
        <v>560</v>
      </c>
      <c r="D287">
        <f>VLOOKUP(A287,'Chenomx Library'!$A$2:$C$337,2,FALSE)</f>
        <v>0</v>
      </c>
      <c r="E287">
        <f>VLOOKUP(A287,'Chenomx Library'!$A$2:$C$337,3,FALSE)</f>
        <v>154</v>
      </c>
    </row>
    <row r="288" spans="1:5" ht="15.75">
      <c r="A288" t="s">
        <v>561</v>
      </c>
      <c r="B288" s="5">
        <f t="shared" si="0"/>
        <v>0</v>
      </c>
      <c r="C288" t="s">
        <v>562</v>
      </c>
      <c r="D288" t="e">
        <f>VLOOKUP(A288,'Chenomx Library'!$A$2:$C$337,2,FALSE)</f>
        <v>#N/A</v>
      </c>
      <c r="E288" t="e">
        <f>VLOOKUP(A288,'Chenomx Library'!$A$2:$C$337,3,FALSE)</f>
        <v>#N/A</v>
      </c>
    </row>
    <row r="289" spans="1:5" ht="15.75">
      <c r="A289" t="s">
        <v>563</v>
      </c>
      <c r="B289" s="5">
        <f t="shared" si="0"/>
        <v>0</v>
      </c>
      <c r="C289" t="s">
        <v>564</v>
      </c>
      <c r="D289" t="e">
        <f>VLOOKUP(A289,'Chenomx Library'!$A$2:$C$337,2,FALSE)</f>
        <v>#N/A</v>
      </c>
      <c r="E289" t="e">
        <f>VLOOKUP(A289,'Chenomx Library'!$A$2:$C$337,3,FALSE)</f>
        <v>#N/A</v>
      </c>
    </row>
    <row r="290" spans="1:5" ht="15.75">
      <c r="A290" t="s">
        <v>565</v>
      </c>
      <c r="B290" s="5">
        <f t="shared" si="0"/>
        <v>0</v>
      </c>
      <c r="C290" t="s">
        <v>566</v>
      </c>
      <c r="D290" t="e">
        <f>VLOOKUP(A290,'Chenomx Library'!$A$2:$C$337,2,FALSE)</f>
        <v>#N/A</v>
      </c>
      <c r="E290" t="e">
        <f>VLOOKUP(A290,'Chenomx Library'!$A$2:$C$337,3,FALSE)</f>
        <v>#N/A</v>
      </c>
    </row>
    <row r="291" spans="1:5" ht="15.75">
      <c r="A291" t="s">
        <v>567</v>
      </c>
      <c r="B291" s="5">
        <f t="shared" si="0"/>
        <v>0</v>
      </c>
      <c r="C291" t="s">
        <v>568</v>
      </c>
      <c r="D291" t="e">
        <f>VLOOKUP(A291,'Chenomx Library'!$A$2:$C$337,2,FALSE)</f>
        <v>#N/A</v>
      </c>
      <c r="E291" t="e">
        <f>VLOOKUP(A291,'Chenomx Library'!$A$2:$C$337,3,FALSE)</f>
        <v>#N/A</v>
      </c>
    </row>
    <row r="292" spans="1:5" ht="15.75">
      <c r="A292" t="s">
        <v>569</v>
      </c>
      <c r="B292" s="5">
        <f t="shared" si="0"/>
        <v>0</v>
      </c>
      <c r="C292" t="s">
        <v>570</v>
      </c>
      <c r="D292">
        <f>VLOOKUP(A292,'Chenomx Library'!$A$2:$C$337,2,FALSE)</f>
        <v>0</v>
      </c>
      <c r="E292">
        <f>VLOOKUP(A292,'Chenomx Library'!$A$2:$C$337,3,FALSE)</f>
        <v>93</v>
      </c>
    </row>
    <row r="293" spans="1:5" ht="15.75">
      <c r="A293" t="s">
        <v>571</v>
      </c>
      <c r="B293" s="5">
        <f t="shared" si="0"/>
        <v>0</v>
      </c>
      <c r="C293" t="s">
        <v>572</v>
      </c>
      <c r="D293" t="e">
        <f>VLOOKUP(A293,'Chenomx Library'!$A$2:$C$337,2,FALSE)</f>
        <v>#N/A</v>
      </c>
      <c r="E293" t="e">
        <f>VLOOKUP(A293,'Chenomx Library'!$A$2:$C$337,3,FALSE)</f>
        <v>#N/A</v>
      </c>
    </row>
    <row r="294" spans="1:5" ht="15.75">
      <c r="A294" t="s">
        <v>573</v>
      </c>
      <c r="B294" s="5">
        <f t="shared" si="0"/>
        <v>0</v>
      </c>
      <c r="C294" t="s">
        <v>574</v>
      </c>
      <c r="D294" t="e">
        <f>VLOOKUP(A294,'Chenomx Library'!$A$2:$C$337,2,FALSE)</f>
        <v>#N/A</v>
      </c>
      <c r="E294" t="e">
        <f>VLOOKUP(A294,'Chenomx Library'!$A$2:$C$337,3,FALSE)</f>
        <v>#N/A</v>
      </c>
    </row>
    <row r="295" spans="1:5" ht="15.75">
      <c r="A295" t="s">
        <v>575</v>
      </c>
      <c r="B295" s="5">
        <f t="shared" si="0"/>
        <v>0</v>
      </c>
      <c r="C295" t="s">
        <v>576</v>
      </c>
      <c r="D295">
        <f>VLOOKUP(A295,'Chenomx Library'!$A$2:$C$337,2,FALSE)</f>
        <v>0</v>
      </c>
      <c r="E295">
        <f>VLOOKUP(A295,'Chenomx Library'!$A$2:$C$337,3,FALSE)</f>
        <v>134</v>
      </c>
    </row>
    <row r="296" spans="1:5" ht="15.75">
      <c r="A296" t="s">
        <v>577</v>
      </c>
      <c r="B296" s="5">
        <f t="shared" si="0"/>
        <v>0</v>
      </c>
      <c r="C296" t="s">
        <v>578</v>
      </c>
      <c r="D296" t="e">
        <f>VLOOKUP(A296,'Chenomx Library'!$A$2:$C$337,2,FALSE)</f>
        <v>#N/A</v>
      </c>
      <c r="E296" t="e">
        <f>VLOOKUP(A296,'Chenomx Library'!$A$2:$C$337,3,FALSE)</f>
        <v>#N/A</v>
      </c>
    </row>
    <row r="297" spans="1:5" ht="15.75">
      <c r="A297" t="s">
        <v>579</v>
      </c>
      <c r="B297" s="5">
        <f t="shared" si="0"/>
        <v>0</v>
      </c>
      <c r="C297" t="s">
        <v>580</v>
      </c>
      <c r="D297" t="e">
        <f>VLOOKUP(A297,'Chenomx Library'!$A$2:$C$337,2,FALSE)</f>
        <v>#N/A</v>
      </c>
      <c r="E297" t="e">
        <f>VLOOKUP(A297,'Chenomx Library'!$A$2:$C$337,3,FALSE)</f>
        <v>#N/A</v>
      </c>
    </row>
    <row r="298" spans="1:5" ht="15.75">
      <c r="A298" t="s">
        <v>581</v>
      </c>
      <c r="B298" s="5">
        <f t="shared" si="0"/>
        <v>0</v>
      </c>
      <c r="C298" t="s">
        <v>582</v>
      </c>
      <c r="D298" t="e">
        <f>VLOOKUP(A298,'Chenomx Library'!$A$2:$C$337,2,FALSE)</f>
        <v>#N/A</v>
      </c>
      <c r="E298" t="e">
        <f>VLOOKUP(A298,'Chenomx Library'!$A$2:$C$337,3,FALSE)</f>
        <v>#N/A</v>
      </c>
    </row>
    <row r="299" spans="1:5" ht="15.75">
      <c r="A299" t="s">
        <v>583</v>
      </c>
      <c r="B299" s="5">
        <f t="shared" si="0"/>
        <v>0</v>
      </c>
      <c r="C299" t="s">
        <v>584</v>
      </c>
      <c r="D299">
        <f>VLOOKUP(A299,'Chenomx Library'!$A$2:$C$337,2,FALSE)</f>
        <v>0</v>
      </c>
      <c r="E299">
        <f>VLOOKUP(A299,'Chenomx Library'!$A$2:$C$337,3,FALSE)</f>
        <v>363</v>
      </c>
    </row>
    <row r="300" spans="1:5" ht="15.75">
      <c r="A300" t="s">
        <v>585</v>
      </c>
      <c r="B300" s="5">
        <f t="shared" si="0"/>
        <v>0</v>
      </c>
      <c r="C300" t="s">
        <v>586</v>
      </c>
      <c r="D300">
        <f>VLOOKUP(A300,'Chenomx Library'!$A$2:$C$337,2,FALSE)</f>
        <v>0</v>
      </c>
      <c r="E300">
        <f>VLOOKUP(A300,'Chenomx Library'!$A$2:$C$337,3,FALSE)</f>
        <v>237</v>
      </c>
    </row>
    <row r="301" spans="1:5" ht="15.75">
      <c r="A301" t="s">
        <v>587</v>
      </c>
      <c r="B301" s="5">
        <f t="shared" si="0"/>
        <v>0</v>
      </c>
      <c r="C301" t="s">
        <v>588</v>
      </c>
      <c r="D301" t="e">
        <f>VLOOKUP(A301,'Chenomx Library'!$A$2:$C$337,2,FALSE)</f>
        <v>#N/A</v>
      </c>
      <c r="E301" t="e">
        <f>VLOOKUP(A301,'Chenomx Library'!$A$2:$C$337,3,FALSE)</f>
        <v>#N/A</v>
      </c>
    </row>
    <row r="302" spans="1:5" ht="15.75">
      <c r="A302" t="s">
        <v>589</v>
      </c>
      <c r="B302" s="5">
        <f t="shared" si="0"/>
        <v>0</v>
      </c>
      <c r="C302" t="s">
        <v>590</v>
      </c>
      <c r="D302">
        <f>VLOOKUP(A302,'Chenomx Library'!$A$2:$C$337,2,FALSE)</f>
        <v>0</v>
      </c>
      <c r="E302">
        <f>VLOOKUP(A302,'Chenomx Library'!$A$2:$C$337,3,FALSE)</f>
        <v>284</v>
      </c>
    </row>
    <row r="303" spans="1:5" ht="15.75">
      <c r="A303" t="s">
        <v>591</v>
      </c>
      <c r="B303" s="5">
        <f t="shared" si="0"/>
        <v>0</v>
      </c>
      <c r="C303" t="s">
        <v>592</v>
      </c>
      <c r="D303">
        <f>VLOOKUP(A303,'Chenomx Library'!$A$2:$C$337,2,FALSE)</f>
        <v>0</v>
      </c>
      <c r="E303">
        <f>VLOOKUP(A303,'Chenomx Library'!$A$2:$C$337,3,FALSE)</f>
        <v>96</v>
      </c>
    </row>
    <row r="304" spans="1:5" ht="15.75">
      <c r="A304" t="s">
        <v>593</v>
      </c>
      <c r="B304" s="5">
        <f t="shared" si="0"/>
        <v>0</v>
      </c>
      <c r="C304" t="s">
        <v>594</v>
      </c>
      <c r="D304" t="e">
        <f>VLOOKUP(A304,'Chenomx Library'!$A$2:$C$337,2,FALSE)</f>
        <v>#N/A</v>
      </c>
      <c r="E304" t="e">
        <f>VLOOKUP(A304,'Chenomx Library'!$A$2:$C$337,3,FALSE)</f>
        <v>#N/A</v>
      </c>
    </row>
    <row r="305" spans="1:5" ht="15.75">
      <c r="A305" t="s">
        <v>595</v>
      </c>
      <c r="B305" s="5">
        <f t="shared" si="0"/>
        <v>0</v>
      </c>
      <c r="C305" t="s">
        <v>596</v>
      </c>
      <c r="D305" t="e">
        <f>VLOOKUP(A305,'Chenomx Library'!$A$2:$C$337,2,FALSE)</f>
        <v>#N/A</v>
      </c>
      <c r="E305" t="e">
        <f>VLOOKUP(A305,'Chenomx Library'!$A$2:$C$337,3,FALSE)</f>
        <v>#N/A</v>
      </c>
    </row>
    <row r="306" spans="1:5" ht="15.75">
      <c r="A306" t="s">
        <v>597</v>
      </c>
      <c r="B306" s="5">
        <f t="shared" si="0"/>
        <v>0</v>
      </c>
      <c r="C306" t="s">
        <v>598</v>
      </c>
      <c r="D306">
        <f>VLOOKUP(A306,'Chenomx Library'!$A$2:$C$337,2,FALSE)</f>
        <v>0</v>
      </c>
      <c r="E306">
        <f>VLOOKUP(A306,'Chenomx Library'!$A$2:$C$337,3,FALSE)</f>
        <v>78</v>
      </c>
    </row>
    <row r="307" spans="1:5" ht="15.75">
      <c r="A307" t="s">
        <v>599</v>
      </c>
      <c r="B307" s="5">
        <f t="shared" si="0"/>
        <v>0</v>
      </c>
      <c r="C307" t="s">
        <v>600</v>
      </c>
      <c r="D307">
        <f>VLOOKUP(A307,'Chenomx Library'!$A$2:$C$337,2,FALSE)</f>
        <v>0</v>
      </c>
      <c r="E307">
        <f>VLOOKUP(A307,'Chenomx Library'!$A$2:$C$337,3,FALSE)</f>
        <v>71</v>
      </c>
    </row>
    <row r="308" spans="1:5" ht="15.75">
      <c r="A308" t="s">
        <v>601</v>
      </c>
      <c r="B308" s="5">
        <f t="shared" si="0"/>
        <v>0</v>
      </c>
      <c r="C308" t="s">
        <v>602</v>
      </c>
      <c r="D308">
        <f>VLOOKUP(A308,'Chenomx Library'!$A$2:$C$337,2,FALSE)</f>
        <v>0</v>
      </c>
      <c r="E308">
        <f>VLOOKUP(A308,'Chenomx Library'!$A$2:$C$337,3,FALSE)</f>
        <v>201</v>
      </c>
    </row>
    <row r="309" spans="1:5" ht="15.75">
      <c r="A309" t="s">
        <v>603</v>
      </c>
      <c r="B309" s="5">
        <f t="shared" si="0"/>
        <v>0</v>
      </c>
      <c r="C309" t="s">
        <v>604</v>
      </c>
      <c r="D309" t="e">
        <f>VLOOKUP(A309,'Chenomx Library'!$A$2:$C$337,2,FALSE)</f>
        <v>#N/A</v>
      </c>
      <c r="E309" t="e">
        <f>VLOOKUP(A309,'Chenomx Library'!$A$2:$C$337,3,FALSE)</f>
        <v>#N/A</v>
      </c>
    </row>
    <row r="310" spans="1:5" ht="15.75">
      <c r="A310" t="s">
        <v>605</v>
      </c>
      <c r="B310" s="5">
        <f t="shared" si="0"/>
        <v>0</v>
      </c>
      <c r="C310" t="s">
        <v>606</v>
      </c>
      <c r="D310" t="e">
        <f>VLOOKUP(A310,'Chenomx Library'!$A$2:$C$337,2,FALSE)</f>
        <v>#N/A</v>
      </c>
      <c r="E310" t="e">
        <f>VLOOKUP(A310,'Chenomx Library'!$A$2:$C$337,3,FALSE)</f>
        <v>#N/A</v>
      </c>
    </row>
    <row r="311" spans="1:5" ht="15.75">
      <c r="A311" t="s">
        <v>607</v>
      </c>
      <c r="B311" s="5">
        <f t="shared" si="0"/>
        <v>0</v>
      </c>
      <c r="C311" t="s">
        <v>608</v>
      </c>
      <c r="D311" t="e">
        <f>VLOOKUP(A311,'Chenomx Library'!$A$2:$C$337,2,FALSE)</f>
        <v>#N/A</v>
      </c>
      <c r="E311" t="e">
        <f>VLOOKUP(A311,'Chenomx Library'!$A$2:$C$337,3,FALSE)</f>
        <v>#N/A</v>
      </c>
    </row>
    <row r="312" spans="1:5" ht="15.75">
      <c r="A312" t="s">
        <v>609</v>
      </c>
      <c r="B312" s="5">
        <f t="shared" si="0"/>
        <v>0</v>
      </c>
      <c r="C312" t="s">
        <v>225</v>
      </c>
      <c r="D312" t="e">
        <f>VLOOKUP(A312,'Chenomx Library'!$A$2:$C$337,2,FALSE)</f>
        <v>#N/A</v>
      </c>
      <c r="E312" t="e">
        <f>VLOOKUP(A312,'Chenomx Library'!$A$2:$C$337,3,FALSE)</f>
        <v>#N/A</v>
      </c>
    </row>
    <row r="313" spans="1:5" ht="15.75">
      <c r="A313" t="s">
        <v>610</v>
      </c>
      <c r="B313" s="5">
        <f t="shared" si="0"/>
        <v>0</v>
      </c>
      <c r="C313" t="s">
        <v>611</v>
      </c>
      <c r="D313">
        <f>VLOOKUP(A313,'Chenomx Library'!$A$2:$C$337,2,FALSE)</f>
        <v>0</v>
      </c>
      <c r="E313">
        <f>VLOOKUP(A313,'Chenomx Library'!$A$2:$C$337,3,FALSE)</f>
        <v>81</v>
      </c>
    </row>
    <row r="314" spans="1:5" ht="15.75">
      <c r="A314" t="s">
        <v>612</v>
      </c>
      <c r="B314" s="5">
        <f t="shared" si="0"/>
        <v>0</v>
      </c>
      <c r="C314" t="s">
        <v>613</v>
      </c>
      <c r="D314" t="e">
        <f>VLOOKUP(A314,'Chenomx Library'!$A$2:$C$337,2,FALSE)</f>
        <v>#N/A</v>
      </c>
      <c r="E314" t="e">
        <f>VLOOKUP(A314,'Chenomx Library'!$A$2:$C$337,3,FALSE)</f>
        <v>#N/A</v>
      </c>
    </row>
    <row r="315" spans="1:5" ht="15.75">
      <c r="A315" t="s">
        <v>614</v>
      </c>
      <c r="B315" s="5">
        <f t="shared" si="0"/>
        <v>0</v>
      </c>
      <c r="C315" t="s">
        <v>615</v>
      </c>
      <c r="D315" t="e">
        <f>VLOOKUP(A315,'Chenomx Library'!$A$2:$C$337,2,FALSE)</f>
        <v>#N/A</v>
      </c>
      <c r="E315" t="e">
        <f>VLOOKUP(A315,'Chenomx Library'!$A$2:$C$337,3,FALSE)</f>
        <v>#N/A</v>
      </c>
    </row>
    <row r="316" spans="1:5" ht="15.75">
      <c r="A316" t="s">
        <v>616</v>
      </c>
      <c r="B316" s="5">
        <f t="shared" si="0"/>
        <v>0</v>
      </c>
      <c r="C316" t="s">
        <v>617</v>
      </c>
      <c r="D316">
        <f>VLOOKUP(A316,'Chenomx Library'!$A$2:$C$337,2,FALSE)</f>
        <v>0</v>
      </c>
      <c r="E316">
        <f>VLOOKUP(A316,'Chenomx Library'!$A$2:$C$337,3,FALSE)</f>
        <v>135</v>
      </c>
    </row>
    <row r="317" spans="1:5" ht="15.75">
      <c r="A317" t="s">
        <v>618</v>
      </c>
      <c r="B317" s="5">
        <f t="shared" si="0"/>
        <v>0</v>
      </c>
      <c r="C317" t="s">
        <v>619</v>
      </c>
      <c r="D317" t="e">
        <f>VLOOKUP(A317,'Chenomx Library'!$A$2:$C$337,2,FALSE)</f>
        <v>#N/A</v>
      </c>
      <c r="E317" t="e">
        <f>VLOOKUP(A317,'Chenomx Library'!$A$2:$C$337,3,FALSE)</f>
        <v>#N/A</v>
      </c>
    </row>
    <row r="318" spans="1:5" ht="15.75">
      <c r="A318" t="s">
        <v>620</v>
      </c>
      <c r="B318" s="5">
        <f t="shared" si="0"/>
        <v>0</v>
      </c>
      <c r="C318" t="s">
        <v>621</v>
      </c>
      <c r="D318" t="e">
        <f>VLOOKUP(A318,'Chenomx Library'!$A$2:$C$337,2,FALSE)</f>
        <v>#N/A</v>
      </c>
      <c r="E318" t="e">
        <f>VLOOKUP(A318,'Chenomx Library'!$A$2:$C$337,3,FALSE)</f>
        <v>#N/A</v>
      </c>
    </row>
    <row r="319" spans="1:5" ht="15.75">
      <c r="A319" t="s">
        <v>622</v>
      </c>
      <c r="B319" s="5">
        <f t="shared" si="0"/>
        <v>0</v>
      </c>
      <c r="C319" t="s">
        <v>623</v>
      </c>
      <c r="D319" t="e">
        <f>VLOOKUP(A319,'Chenomx Library'!$A$2:$C$337,2,FALSE)</f>
        <v>#N/A</v>
      </c>
      <c r="E319" t="e">
        <f>VLOOKUP(A319,'Chenomx Library'!$A$2:$C$337,3,FALSE)</f>
        <v>#N/A</v>
      </c>
    </row>
    <row r="320" spans="1:5" ht="15.75">
      <c r="A320" t="s">
        <v>624</v>
      </c>
      <c r="B320" s="5">
        <f t="shared" si="0"/>
        <v>0</v>
      </c>
      <c r="C320" t="s">
        <v>625</v>
      </c>
      <c r="D320" t="e">
        <f>VLOOKUP(A320,'Chenomx Library'!$A$2:$C$337,2,FALSE)</f>
        <v>#N/A</v>
      </c>
      <c r="E320" t="e">
        <f>VLOOKUP(A320,'Chenomx Library'!$A$2:$C$337,3,FALSE)</f>
        <v>#N/A</v>
      </c>
    </row>
    <row r="321" spans="1:5" ht="15.75">
      <c r="A321" t="s">
        <v>626</v>
      </c>
      <c r="B321" s="5">
        <f t="shared" si="0"/>
        <v>0</v>
      </c>
      <c r="C321" t="s">
        <v>627</v>
      </c>
      <c r="D321">
        <f>VLOOKUP(A321,'Chenomx Library'!$A$2:$C$337,2,FALSE)</f>
        <v>0</v>
      </c>
      <c r="E321">
        <f>VLOOKUP(A321,'Chenomx Library'!$A$2:$C$337,3,FALSE)</f>
        <v>194</v>
      </c>
    </row>
    <row r="322" spans="1:5" ht="15.75">
      <c r="A322" t="s">
        <v>628</v>
      </c>
      <c r="B322" s="5">
        <f t="shared" si="0"/>
        <v>0</v>
      </c>
      <c r="C322" t="s">
        <v>629</v>
      </c>
      <c r="D322" t="e">
        <f>VLOOKUP(A322,'Chenomx Library'!$A$2:$C$337,2,FALSE)</f>
        <v>#N/A</v>
      </c>
      <c r="E322" t="e">
        <f>VLOOKUP(A322,'Chenomx Library'!$A$2:$C$337,3,FALSE)</f>
        <v>#N/A</v>
      </c>
    </row>
    <row r="323" spans="1:5" ht="15.75">
      <c r="A323" t="s">
        <v>630</v>
      </c>
      <c r="B323" s="5">
        <f t="shared" si="0"/>
        <v>0</v>
      </c>
      <c r="C323" t="s">
        <v>631</v>
      </c>
      <c r="D323" t="e">
        <f>VLOOKUP(A323,'Chenomx Library'!$A$2:$C$337,2,FALSE)</f>
        <v>#N/A</v>
      </c>
      <c r="E323" t="e">
        <f>VLOOKUP(A323,'Chenomx Library'!$A$2:$C$337,3,FALSE)</f>
        <v>#N/A</v>
      </c>
    </row>
    <row r="324" spans="1:5" ht="15.75">
      <c r="A324" t="s">
        <v>632</v>
      </c>
      <c r="B324" s="5">
        <f t="shared" si="0"/>
        <v>0</v>
      </c>
      <c r="C324" t="s">
        <v>633</v>
      </c>
      <c r="D324">
        <f>VLOOKUP(A324,'Chenomx Library'!$A$2:$C$337,2,FALSE)</f>
        <v>0</v>
      </c>
      <c r="E324">
        <f>VLOOKUP(A324,'Chenomx Library'!$A$2:$C$337,3,FALSE)</f>
        <v>342</v>
      </c>
    </row>
    <row r="325" spans="1:5" ht="15.75">
      <c r="A325" t="s">
        <v>634</v>
      </c>
      <c r="B325" s="5">
        <f t="shared" si="0"/>
        <v>0</v>
      </c>
      <c r="C325" t="s">
        <v>635</v>
      </c>
      <c r="D325">
        <f>VLOOKUP(A325,'Chenomx Library'!$A$2:$C$337,2,FALSE)</f>
        <v>0</v>
      </c>
      <c r="E325">
        <f>VLOOKUP(A325,'Chenomx Library'!$A$2:$C$337,3,FALSE)</f>
        <v>429</v>
      </c>
    </row>
    <row r="326" spans="1:5" ht="15.75">
      <c r="A326" t="s">
        <v>636</v>
      </c>
      <c r="B326" s="5">
        <f t="shared" si="0"/>
        <v>0</v>
      </c>
      <c r="C326" t="s">
        <v>637</v>
      </c>
      <c r="D326" t="e">
        <f>VLOOKUP(A326,'Chenomx Library'!$A$2:$C$337,2,FALSE)</f>
        <v>#N/A</v>
      </c>
      <c r="E326" t="e">
        <f>VLOOKUP(A326,'Chenomx Library'!$A$2:$C$337,3,FALSE)</f>
        <v>#N/A</v>
      </c>
    </row>
    <row r="327" spans="1:5" ht="15.75">
      <c r="A327" t="s">
        <v>638</v>
      </c>
      <c r="B327" s="5">
        <f t="shared" si="0"/>
        <v>0</v>
      </c>
      <c r="C327" t="s">
        <v>639</v>
      </c>
      <c r="D327">
        <f>VLOOKUP(A327,'Chenomx Library'!$A$2:$C$337,2,FALSE)</f>
        <v>0</v>
      </c>
      <c r="E327">
        <f>VLOOKUP(A327,'Chenomx Library'!$A$2:$C$337,3,FALSE)</f>
        <v>56</v>
      </c>
    </row>
    <row r="328" spans="1:5" ht="15.75">
      <c r="A328" t="s">
        <v>640</v>
      </c>
      <c r="B328" s="5">
        <f t="shared" si="0"/>
        <v>0</v>
      </c>
      <c r="C328" t="s">
        <v>641</v>
      </c>
      <c r="D328" t="e">
        <f>VLOOKUP(A328,'Chenomx Library'!$A$2:$C$337,2,FALSE)</f>
        <v>#N/A</v>
      </c>
      <c r="E328" t="e">
        <f>VLOOKUP(A328,'Chenomx Library'!$A$2:$C$337,3,FALSE)</f>
        <v>#N/A</v>
      </c>
    </row>
    <row r="329" spans="1:5" ht="15.75">
      <c r="A329" t="s">
        <v>642</v>
      </c>
      <c r="B329" s="5">
        <f t="shared" si="0"/>
        <v>0</v>
      </c>
      <c r="C329" t="s">
        <v>643</v>
      </c>
      <c r="D329" t="e">
        <f>VLOOKUP(A329,'Chenomx Library'!$A$2:$C$337,2,FALSE)</f>
        <v>#N/A</v>
      </c>
      <c r="E329" t="e">
        <f>VLOOKUP(A329,'Chenomx Library'!$A$2:$C$337,3,FALSE)</f>
        <v>#N/A</v>
      </c>
    </row>
    <row r="330" spans="1:5" ht="15.75">
      <c r="A330" t="s">
        <v>644</v>
      </c>
      <c r="B330" s="5">
        <f t="shared" si="0"/>
        <v>0</v>
      </c>
      <c r="C330" t="s">
        <v>645</v>
      </c>
      <c r="D330" t="e">
        <f>VLOOKUP(A330,'Chenomx Library'!$A$2:$C$337,2,FALSE)</f>
        <v>#N/A</v>
      </c>
      <c r="E330" t="e">
        <f>VLOOKUP(A330,'Chenomx Library'!$A$2:$C$337,3,FALSE)</f>
        <v>#N/A</v>
      </c>
    </row>
    <row r="331" spans="1:5" ht="15.75">
      <c r="A331" t="s">
        <v>646</v>
      </c>
      <c r="B331" s="5">
        <f t="shared" si="0"/>
        <v>0</v>
      </c>
      <c r="C331" t="s">
        <v>647</v>
      </c>
      <c r="D331" t="e">
        <f>VLOOKUP(A331,'Chenomx Library'!$A$2:$C$337,2,FALSE)</f>
        <v>#N/A</v>
      </c>
      <c r="E331" t="e">
        <f>VLOOKUP(A331,'Chenomx Library'!$A$2:$C$337,3,FALSE)</f>
        <v>#N/A</v>
      </c>
    </row>
    <row r="332" spans="1:5" ht="15.75">
      <c r="A332" t="s">
        <v>648</v>
      </c>
      <c r="B332" s="5">
        <f t="shared" si="0"/>
        <v>0</v>
      </c>
      <c r="C332" t="s">
        <v>649</v>
      </c>
      <c r="D332">
        <f>VLOOKUP(A332,'Chenomx Library'!$A$2:$C$337,2,FALSE)</f>
        <v>0</v>
      </c>
      <c r="E332">
        <f>VLOOKUP(A332,'Chenomx Library'!$A$2:$C$337,3,FALSE)</f>
        <v>132</v>
      </c>
    </row>
    <row r="333" spans="1:5" ht="15.75">
      <c r="A333" t="s">
        <v>650</v>
      </c>
      <c r="B333" s="5">
        <f t="shared" si="0"/>
        <v>0</v>
      </c>
      <c r="C333" t="s">
        <v>651</v>
      </c>
      <c r="D333">
        <f>VLOOKUP(A333,'Chenomx Library'!$A$2:$C$337,2,FALSE)</f>
        <v>0</v>
      </c>
      <c r="E333">
        <f>VLOOKUP(A333,'Chenomx Library'!$A$2:$C$337,3,FALSE)</f>
        <v>198</v>
      </c>
    </row>
    <row r="334" spans="1:5" ht="15.75">
      <c r="A334" t="s">
        <v>652</v>
      </c>
      <c r="B334" s="5">
        <f t="shared" si="0"/>
        <v>0</v>
      </c>
      <c r="C334" t="s">
        <v>653</v>
      </c>
      <c r="D334">
        <f>VLOOKUP(A334,'Chenomx Library'!$A$2:$C$337,2,FALSE)</f>
        <v>0</v>
      </c>
      <c r="E334">
        <f>VLOOKUP(A334,'Chenomx Library'!$A$2:$C$337,3,FALSE)</f>
        <v>72</v>
      </c>
    </row>
    <row r="335" spans="1:5" ht="15.75">
      <c r="A335" t="s">
        <v>654</v>
      </c>
      <c r="B335" s="5">
        <f t="shared" si="0"/>
        <v>0</v>
      </c>
      <c r="C335" t="s">
        <v>655</v>
      </c>
      <c r="D335">
        <f>VLOOKUP(A335,'Chenomx Library'!$A$2:$C$337,2,FALSE)</f>
        <v>0</v>
      </c>
      <c r="E335">
        <f>VLOOKUP(A335,'Chenomx Library'!$A$2:$C$337,3,FALSE)</f>
        <v>127</v>
      </c>
    </row>
    <row r="336" spans="1:5" ht="15.75">
      <c r="A336" t="s">
        <v>656</v>
      </c>
      <c r="B336" s="5">
        <f t="shared" si="0"/>
        <v>0</v>
      </c>
      <c r="C336" t="s">
        <v>657</v>
      </c>
      <c r="D336">
        <f>VLOOKUP(A336,'Chenomx Library'!$A$2:$C$337,2,FALSE)</f>
        <v>0</v>
      </c>
      <c r="E336">
        <f>VLOOKUP(A336,'Chenomx Library'!$A$2:$C$337,3,FALSE)</f>
        <v>2418</v>
      </c>
    </row>
    <row r="337" spans="1:5" ht="15.75">
      <c r="A337" t="s">
        <v>658</v>
      </c>
      <c r="B337" s="5">
        <f t="shared" si="0"/>
        <v>0</v>
      </c>
      <c r="C337" t="s">
        <v>659</v>
      </c>
      <c r="D337" t="e">
        <f>VLOOKUP(A337,'Chenomx Library'!$A$2:$C$337,2,FALSE)</f>
        <v>#N/A</v>
      </c>
      <c r="E337" t="e">
        <f>VLOOKUP(A337,'Chenomx Library'!$A$2:$C$337,3,FALSE)</f>
        <v>#N/A</v>
      </c>
    </row>
    <row r="338" spans="1:5" ht="15.75">
      <c r="A338" t="s">
        <v>660</v>
      </c>
      <c r="B338" s="5">
        <f t="shared" si="0"/>
        <v>0</v>
      </c>
      <c r="C338" t="s">
        <v>661</v>
      </c>
      <c r="D338">
        <f>VLOOKUP(A338,'Chenomx Library'!$A$2:$C$337,2,FALSE)</f>
        <v>0</v>
      </c>
      <c r="E338">
        <f>VLOOKUP(A338,'Chenomx Library'!$A$2:$C$337,3,FALSE)</f>
        <v>334</v>
      </c>
    </row>
    <row r="339" spans="1:5" ht="15.75">
      <c r="A339" t="s">
        <v>662</v>
      </c>
      <c r="B339" s="5">
        <f t="shared" si="0"/>
        <v>0</v>
      </c>
      <c r="C339" t="s">
        <v>663</v>
      </c>
      <c r="D339">
        <f>VLOOKUP(A339,'Chenomx Library'!$A$2:$C$337,2,FALSE)</f>
        <v>0</v>
      </c>
      <c r="E339">
        <f>VLOOKUP(A339,'Chenomx Library'!$A$2:$C$337,3,FALSE)</f>
        <v>492</v>
      </c>
    </row>
    <row r="340" spans="1:5" ht="15.75">
      <c r="A340" t="s">
        <v>664</v>
      </c>
      <c r="B340" s="5">
        <f t="shared" si="0"/>
        <v>0</v>
      </c>
      <c r="C340" t="s">
        <v>665</v>
      </c>
      <c r="D340">
        <f>VLOOKUP(A340,'Chenomx Library'!$A$2:$C$337,2,FALSE)</f>
        <v>0</v>
      </c>
      <c r="E340">
        <f>VLOOKUP(A340,'Chenomx Library'!$A$2:$C$337,3,FALSE)</f>
        <v>215</v>
      </c>
    </row>
    <row r="341" spans="1:5" ht="15.75">
      <c r="A341" t="s">
        <v>666</v>
      </c>
      <c r="B341" s="5">
        <f t="shared" si="0"/>
        <v>0</v>
      </c>
      <c r="C341" t="s">
        <v>667</v>
      </c>
      <c r="D341" t="e">
        <f>VLOOKUP(A341,'Chenomx Library'!$A$2:$C$337,2,FALSE)</f>
        <v>#N/A</v>
      </c>
      <c r="E341" t="e">
        <f>VLOOKUP(A341,'Chenomx Library'!$A$2:$C$337,3,FALSE)</f>
        <v>#N/A</v>
      </c>
    </row>
    <row r="342" spans="1:5" ht="15.75">
      <c r="A342" t="s">
        <v>668</v>
      </c>
      <c r="B342" s="5">
        <f t="shared" si="0"/>
        <v>0</v>
      </c>
      <c r="C342" t="s">
        <v>669</v>
      </c>
      <c r="D342" t="e">
        <f>VLOOKUP(A342,'Chenomx Library'!$A$2:$C$337,2,FALSE)</f>
        <v>#N/A</v>
      </c>
      <c r="E342" t="e">
        <f>VLOOKUP(A342,'Chenomx Library'!$A$2:$C$337,3,FALSE)</f>
        <v>#N/A</v>
      </c>
    </row>
    <row r="343" spans="1:5" ht="15.75">
      <c r="A343" t="s">
        <v>670</v>
      </c>
      <c r="B343" s="5">
        <f t="shared" si="0"/>
        <v>0</v>
      </c>
      <c r="C343" t="s">
        <v>671</v>
      </c>
      <c r="D343">
        <f>VLOOKUP(A343,'Chenomx Library'!$A$2:$C$337,2,FALSE)</f>
        <v>0</v>
      </c>
      <c r="E343">
        <f>VLOOKUP(A343,'Chenomx Library'!$A$2:$C$337,3,FALSE)</f>
        <v>299</v>
      </c>
    </row>
    <row r="344" spans="1:5" ht="15.75">
      <c r="A344" t="s">
        <v>672</v>
      </c>
      <c r="B344" s="5">
        <f t="shared" si="0"/>
        <v>0</v>
      </c>
      <c r="C344" t="s">
        <v>673</v>
      </c>
      <c r="D344">
        <f>VLOOKUP(A344,'Chenomx Library'!$A$2:$C$337,2,FALSE)</f>
        <v>0</v>
      </c>
      <c r="E344">
        <f>VLOOKUP(A344,'Chenomx Library'!$A$2:$C$337,3,FALSE)</f>
        <v>136</v>
      </c>
    </row>
    <row r="345" spans="1:5" ht="15.75">
      <c r="A345" t="s">
        <v>674</v>
      </c>
      <c r="B345" s="5">
        <f t="shared" si="0"/>
        <v>0</v>
      </c>
      <c r="C345" t="s">
        <v>675</v>
      </c>
      <c r="D345" t="e">
        <f>VLOOKUP(A345,'Chenomx Library'!$A$2:$C$337,2,FALSE)</f>
        <v>#N/A</v>
      </c>
      <c r="E345" t="e">
        <f>VLOOKUP(A345,'Chenomx Library'!$A$2:$C$337,3,FALSE)</f>
        <v>#N/A</v>
      </c>
    </row>
    <row r="346" spans="1:5" ht="15.75">
      <c r="A346" t="s">
        <v>676</v>
      </c>
      <c r="B346" s="5">
        <f t="shared" si="0"/>
        <v>0</v>
      </c>
      <c r="C346" t="s">
        <v>677</v>
      </c>
      <c r="D346">
        <f>VLOOKUP(A346,'Chenomx Library'!$A$2:$C$337,2,FALSE)</f>
        <v>0</v>
      </c>
      <c r="E346">
        <f>VLOOKUP(A346,'Chenomx Library'!$A$2:$C$337,3,FALSE)</f>
        <v>2830</v>
      </c>
    </row>
    <row r="347" spans="1:5" ht="15.75">
      <c r="A347" t="s">
        <v>678</v>
      </c>
      <c r="B347" s="5">
        <f t="shared" si="0"/>
        <v>0</v>
      </c>
      <c r="C347" t="s">
        <v>679</v>
      </c>
      <c r="D347" t="e">
        <f>VLOOKUP(A347,'Chenomx Library'!$A$2:$C$337,2,FALSE)</f>
        <v>#N/A</v>
      </c>
      <c r="E347" t="e">
        <f>VLOOKUP(A347,'Chenomx Library'!$A$2:$C$337,3,FALSE)</f>
        <v>#N/A</v>
      </c>
    </row>
    <row r="348" spans="1:5" ht="15.75">
      <c r="A348" t="s">
        <v>680</v>
      </c>
      <c r="B348" s="5">
        <f t="shared" si="0"/>
        <v>0</v>
      </c>
      <c r="C348" t="s">
        <v>681</v>
      </c>
      <c r="D348">
        <f>VLOOKUP(A348,'Chenomx Library'!$A$2:$C$337,2,FALSE)</f>
        <v>0</v>
      </c>
      <c r="E348">
        <f>VLOOKUP(A348,'Chenomx Library'!$A$2:$C$337,3,FALSE)</f>
        <v>499</v>
      </c>
    </row>
    <row r="349" spans="1:5" ht="15.75">
      <c r="A349" t="s">
        <v>682</v>
      </c>
      <c r="B349" s="5">
        <f t="shared" si="0"/>
        <v>0</v>
      </c>
      <c r="C349" t="s">
        <v>683</v>
      </c>
      <c r="D349">
        <f>VLOOKUP(A349,'Chenomx Library'!$A$2:$C$337,2,FALSE)</f>
        <v>0</v>
      </c>
      <c r="E349">
        <f>VLOOKUP(A349,'Chenomx Library'!$A$2:$C$337,3,FALSE)</f>
        <v>29</v>
      </c>
    </row>
    <row r="350" spans="1:5" ht="15.75">
      <c r="A350" t="s">
        <v>684</v>
      </c>
      <c r="B350" s="5">
        <f t="shared" si="0"/>
        <v>0</v>
      </c>
      <c r="C350" t="s">
        <v>101</v>
      </c>
      <c r="D350" t="e">
        <f>VLOOKUP(A350,'Chenomx Library'!$A$2:$C$337,2,FALSE)</f>
        <v>#N/A</v>
      </c>
      <c r="E350" t="e">
        <f>VLOOKUP(A350,'Chenomx Library'!$A$2:$C$337,3,FALSE)</f>
        <v>#N/A</v>
      </c>
    </row>
    <row r="351" spans="1:5" ht="15.75">
      <c r="A351" t="s">
        <v>685</v>
      </c>
      <c r="B351" s="5">
        <f t="shared" si="0"/>
        <v>0</v>
      </c>
      <c r="C351" t="s">
        <v>686</v>
      </c>
      <c r="D351">
        <f>VLOOKUP(A351,'Chenomx Library'!$A$2:$C$337,2,FALSE)</f>
        <v>0</v>
      </c>
      <c r="E351">
        <f>VLOOKUP(A351,'Chenomx Library'!$A$2:$C$337,3,FALSE)</f>
        <v>62</v>
      </c>
    </row>
    <row r="352" spans="1:5" ht="15.75">
      <c r="A352" t="s">
        <v>687</v>
      </c>
      <c r="B352" s="5">
        <f t="shared" si="0"/>
        <v>0</v>
      </c>
      <c r="C352" t="s">
        <v>688</v>
      </c>
      <c r="D352" t="e">
        <f>VLOOKUP(A352,'Chenomx Library'!$A$2:$C$337,2,FALSE)</f>
        <v>#N/A</v>
      </c>
      <c r="E352" t="e">
        <f>VLOOKUP(A352,'Chenomx Library'!$A$2:$C$337,3,FALSE)</f>
        <v>#N/A</v>
      </c>
    </row>
    <row r="353" spans="1:5" ht="15.75">
      <c r="A353" t="s">
        <v>689</v>
      </c>
      <c r="B353" s="5">
        <f t="shared" si="0"/>
        <v>0</v>
      </c>
      <c r="C353" t="s">
        <v>686</v>
      </c>
      <c r="D353">
        <f>VLOOKUP(A353,'Chenomx Library'!$A$2:$C$337,2,FALSE)</f>
        <v>0</v>
      </c>
      <c r="E353">
        <f>VLOOKUP(A353,'Chenomx Library'!$A$2:$C$337,3,FALSE)</f>
        <v>63</v>
      </c>
    </row>
    <row r="354" spans="1:5" ht="15.75">
      <c r="A354" t="s">
        <v>690</v>
      </c>
      <c r="B354" s="5">
        <f t="shared" si="0"/>
        <v>0</v>
      </c>
      <c r="C354" t="s">
        <v>691</v>
      </c>
      <c r="D354" t="e">
        <f>VLOOKUP(A354,'Chenomx Library'!$A$2:$C$337,2,FALSE)</f>
        <v>#N/A</v>
      </c>
      <c r="E354" t="e">
        <f>VLOOKUP(A354,'Chenomx Library'!$A$2:$C$337,3,FALSE)</f>
        <v>#N/A</v>
      </c>
    </row>
    <row r="355" spans="1:5" ht="15.75">
      <c r="A355" t="s">
        <v>692</v>
      </c>
      <c r="B355" s="5">
        <f t="shared" si="0"/>
        <v>0</v>
      </c>
      <c r="C355" t="s">
        <v>693</v>
      </c>
      <c r="D355">
        <f>VLOOKUP(A355,'Chenomx Library'!$A$2:$C$337,2,FALSE)</f>
        <v>0</v>
      </c>
      <c r="E355">
        <f>VLOOKUP(A355,'Chenomx Library'!$A$2:$C$337,3,FALSE)</f>
        <v>241</v>
      </c>
    </row>
    <row r="356" spans="1:5" ht="15.75">
      <c r="A356" t="s">
        <v>694</v>
      </c>
      <c r="B356" s="5">
        <f t="shared" si="0"/>
        <v>0</v>
      </c>
      <c r="C356" t="s">
        <v>695</v>
      </c>
      <c r="D356">
        <f>VLOOKUP(A356,'Chenomx Library'!$A$2:$C$337,2,FALSE)</f>
        <v>0</v>
      </c>
      <c r="E356">
        <f>VLOOKUP(A356,'Chenomx Library'!$A$2:$C$337,3,FALSE)</f>
        <v>386</v>
      </c>
    </row>
    <row r="357" spans="1:5" ht="15.75">
      <c r="A357" t="s">
        <v>696</v>
      </c>
      <c r="B357" s="5">
        <f t="shared" si="0"/>
        <v>0</v>
      </c>
      <c r="C357" t="s">
        <v>697</v>
      </c>
      <c r="D357" t="e">
        <f>VLOOKUP(A357,'Chenomx Library'!$A$2:$C$337,2,FALSE)</f>
        <v>#N/A</v>
      </c>
      <c r="E357" t="e">
        <f>VLOOKUP(A357,'Chenomx Library'!$A$2:$C$337,3,FALSE)</f>
        <v>#N/A</v>
      </c>
    </row>
    <row r="358" spans="1:5" ht="15.75">
      <c r="A358" t="s">
        <v>698</v>
      </c>
      <c r="B358" s="5">
        <f t="shared" si="0"/>
        <v>0</v>
      </c>
      <c r="C358" t="s">
        <v>699</v>
      </c>
      <c r="D358">
        <f>VLOOKUP(A358,'Chenomx Library'!$A$2:$C$337,2,FALSE)</f>
        <v>0</v>
      </c>
      <c r="E358">
        <f>VLOOKUP(A358,'Chenomx Library'!$A$2:$C$337,3,FALSE)</f>
        <v>120</v>
      </c>
    </row>
    <row r="359" spans="1:5" ht="15.75">
      <c r="A359" t="s">
        <v>700</v>
      </c>
      <c r="B359" s="5">
        <f t="shared" si="0"/>
        <v>0</v>
      </c>
      <c r="C359" t="s">
        <v>701</v>
      </c>
      <c r="D359" t="e">
        <f>VLOOKUP(A359,'Chenomx Library'!$A$2:$C$337,2,FALSE)</f>
        <v>#N/A</v>
      </c>
      <c r="E359" t="e">
        <f>VLOOKUP(A359,'Chenomx Library'!$A$2:$C$337,3,FALSE)</f>
        <v>#N/A</v>
      </c>
    </row>
    <row r="360" spans="1:5" ht="15.75">
      <c r="A360" t="s">
        <v>702</v>
      </c>
      <c r="B360" s="5">
        <f t="shared" si="0"/>
        <v>0</v>
      </c>
      <c r="C360" t="s">
        <v>703</v>
      </c>
      <c r="D360" t="e">
        <f>VLOOKUP(A360,'Chenomx Library'!$A$2:$C$337,2,FALSE)</f>
        <v>#N/A</v>
      </c>
      <c r="E360" t="e">
        <f>VLOOKUP(A360,'Chenomx Library'!$A$2:$C$337,3,FALSE)</f>
        <v>#N/A</v>
      </c>
    </row>
    <row r="361" spans="1:5" ht="15.75">
      <c r="A361" t="s">
        <v>704</v>
      </c>
      <c r="B361" s="5">
        <f t="shared" si="0"/>
        <v>0</v>
      </c>
      <c r="C361" t="s">
        <v>705</v>
      </c>
      <c r="D361">
        <f>VLOOKUP(A361,'Chenomx Library'!$A$2:$C$337,2,FALSE)</f>
        <v>0</v>
      </c>
      <c r="E361">
        <f>VLOOKUP(A361,'Chenomx Library'!$A$2:$C$337,3,FALSE)</f>
        <v>371</v>
      </c>
    </row>
    <row r="362" spans="1:5" ht="15.75">
      <c r="A362" t="s">
        <v>706</v>
      </c>
      <c r="B362" s="5">
        <f t="shared" si="0"/>
        <v>0</v>
      </c>
      <c r="C362" t="s">
        <v>707</v>
      </c>
      <c r="D362" t="e">
        <f>VLOOKUP(A362,'Chenomx Library'!$A$2:$C$337,2,FALSE)</f>
        <v>#N/A</v>
      </c>
      <c r="E362" t="e">
        <f>VLOOKUP(A362,'Chenomx Library'!$A$2:$C$337,3,FALSE)</f>
        <v>#N/A</v>
      </c>
    </row>
    <row r="363" spans="1:5" ht="15.75">
      <c r="A363" t="s">
        <v>708</v>
      </c>
      <c r="B363" s="5">
        <f t="shared" si="0"/>
        <v>0</v>
      </c>
      <c r="C363" t="s">
        <v>709</v>
      </c>
      <c r="D363">
        <f>VLOOKUP(A363,'Chenomx Library'!$A$2:$C$337,2,FALSE)</f>
        <v>0</v>
      </c>
      <c r="E363">
        <f>VLOOKUP(A363,'Chenomx Library'!$A$2:$C$337,3,FALSE)</f>
        <v>450</v>
      </c>
    </row>
    <row r="364" spans="1:5" ht="15.75">
      <c r="A364" t="s">
        <v>710</v>
      </c>
      <c r="B364" s="5">
        <f t="shared" si="0"/>
        <v>0</v>
      </c>
      <c r="C364" t="s">
        <v>711</v>
      </c>
      <c r="D364">
        <f>VLOOKUP(A364,'Chenomx Library'!$A$2:$C$337,2,FALSE)</f>
        <v>0</v>
      </c>
      <c r="E364">
        <f>VLOOKUP(A364,'Chenomx Library'!$A$2:$C$337,3,FALSE)</f>
        <v>5300</v>
      </c>
    </row>
    <row r="365" spans="1:5" ht="15.75">
      <c r="A365" t="s">
        <v>712</v>
      </c>
      <c r="B365" s="5">
        <f t="shared" si="0"/>
        <v>0</v>
      </c>
      <c r="C365" t="s">
        <v>713</v>
      </c>
      <c r="D365">
        <f>VLOOKUP(A365,'Chenomx Library'!$A$2:$C$337,2,FALSE)</f>
        <v>0</v>
      </c>
      <c r="E365">
        <f>VLOOKUP(A365,'Chenomx Library'!$A$2:$C$337,3,FALSE)</f>
        <v>275</v>
      </c>
    </row>
    <row r="366" spans="1:5" ht="15.75">
      <c r="A366" t="s">
        <v>714</v>
      </c>
      <c r="B366" s="5">
        <f t="shared" si="0"/>
        <v>0</v>
      </c>
      <c r="C366" t="s">
        <v>715</v>
      </c>
      <c r="D366">
        <f>VLOOKUP(A366,'Chenomx Library'!$A$2:$C$337,2,FALSE)</f>
        <v>0</v>
      </c>
      <c r="E366">
        <f>VLOOKUP(A366,'Chenomx Library'!$A$2:$C$337,3,FALSE)</f>
        <v>220</v>
      </c>
    </row>
    <row r="367" spans="1:5" ht="15.75">
      <c r="A367" t="s">
        <v>716</v>
      </c>
      <c r="B367" s="5">
        <f t="shared" si="0"/>
        <v>0</v>
      </c>
      <c r="C367" t="s">
        <v>717</v>
      </c>
      <c r="D367" t="e">
        <f>VLOOKUP(A367,'Chenomx Library'!$A$2:$C$337,2,FALSE)</f>
        <v>#N/A</v>
      </c>
      <c r="E367" t="e">
        <f>VLOOKUP(A367,'Chenomx Library'!$A$2:$C$337,3,FALSE)</f>
        <v>#N/A</v>
      </c>
    </row>
    <row r="368" spans="1:5" ht="15.75">
      <c r="A368" t="s">
        <v>718</v>
      </c>
      <c r="B368" s="5">
        <f t="shared" si="0"/>
        <v>0</v>
      </c>
      <c r="C368" t="s">
        <v>719</v>
      </c>
      <c r="D368">
        <f>VLOOKUP(A368,'Chenomx Library'!$A$2:$C$337,2,FALSE)</f>
        <v>0</v>
      </c>
      <c r="E368">
        <f>VLOOKUP(A368,'Chenomx Library'!$A$2:$C$337,3,FALSE)</f>
        <v>1776</v>
      </c>
    </row>
    <row r="369" spans="1:5" ht="15.75">
      <c r="A369" t="s">
        <v>720</v>
      </c>
      <c r="B369" s="5">
        <f t="shared" si="0"/>
        <v>0</v>
      </c>
      <c r="C369" t="s">
        <v>721</v>
      </c>
      <c r="D369" t="e">
        <f>VLOOKUP(A369,'Chenomx Library'!$A$2:$C$337,2,FALSE)</f>
        <v>#N/A</v>
      </c>
      <c r="E369" t="e">
        <f>VLOOKUP(A369,'Chenomx Library'!$A$2:$C$337,3,FALSE)</f>
        <v>#N/A</v>
      </c>
    </row>
    <row r="370" spans="1:5" ht="15.75">
      <c r="A370" t="s">
        <v>722</v>
      </c>
      <c r="B370" s="5">
        <f t="shared" si="0"/>
        <v>0</v>
      </c>
      <c r="C370" t="s">
        <v>723</v>
      </c>
      <c r="D370" t="e">
        <f>VLOOKUP(A370,'Chenomx Library'!$A$2:$C$337,2,FALSE)</f>
        <v>#N/A</v>
      </c>
      <c r="E370" t="e">
        <f>VLOOKUP(A370,'Chenomx Library'!$A$2:$C$337,3,FALSE)</f>
        <v>#N/A</v>
      </c>
    </row>
    <row r="371" spans="1:5" ht="15.75">
      <c r="A371" t="s">
        <v>724</v>
      </c>
      <c r="B371" s="5">
        <f t="shared" si="0"/>
        <v>0</v>
      </c>
      <c r="C371" t="s">
        <v>49</v>
      </c>
      <c r="D371" t="e">
        <f>VLOOKUP(A371,'Chenomx Library'!$A$2:$C$337,2,FALSE)</f>
        <v>#N/A</v>
      </c>
      <c r="E371" t="e">
        <f>VLOOKUP(A371,'Chenomx Library'!$A$2:$C$337,3,FALSE)</f>
        <v>#N/A</v>
      </c>
    </row>
    <row r="372" spans="1:5" ht="15.75">
      <c r="A372" t="s">
        <v>725</v>
      </c>
      <c r="B372" s="5">
        <f t="shared" si="0"/>
        <v>0</v>
      </c>
      <c r="C372" t="s">
        <v>726</v>
      </c>
      <c r="D372" t="e">
        <f>VLOOKUP(A372,'Chenomx Library'!$A$2:$C$337,2,FALSE)</f>
        <v>#N/A</v>
      </c>
      <c r="E372" t="e">
        <f>VLOOKUP(A372,'Chenomx Library'!$A$2:$C$337,3,FALSE)</f>
        <v>#N/A</v>
      </c>
    </row>
    <row r="373" spans="1:5" ht="15.75">
      <c r="A373" t="s">
        <v>727</v>
      </c>
      <c r="B373" s="5">
        <f t="shared" si="0"/>
        <v>0</v>
      </c>
      <c r="C373" t="s">
        <v>728</v>
      </c>
      <c r="D373" t="e">
        <f>VLOOKUP(A373,'Chenomx Library'!$A$2:$C$337,2,FALSE)</f>
        <v>#N/A</v>
      </c>
      <c r="E373" t="e">
        <f>VLOOKUP(A373,'Chenomx Library'!$A$2:$C$337,3,FALSE)</f>
        <v>#N/A</v>
      </c>
    </row>
    <row r="374" spans="1:5" ht="15.75">
      <c r="A374" t="s">
        <v>729</v>
      </c>
      <c r="B374" s="5">
        <f t="shared" si="0"/>
        <v>0</v>
      </c>
      <c r="C374" t="s">
        <v>730</v>
      </c>
      <c r="D374" t="e">
        <f>VLOOKUP(A374,'Chenomx Library'!$A$2:$C$337,2,FALSE)</f>
        <v>#N/A</v>
      </c>
      <c r="E374" t="e">
        <f>VLOOKUP(A374,'Chenomx Library'!$A$2:$C$337,3,FALSE)</f>
        <v>#N/A</v>
      </c>
    </row>
    <row r="375" spans="1:5" ht="15.75">
      <c r="A375" t="s">
        <v>731</v>
      </c>
      <c r="B375" s="5">
        <f t="shared" si="0"/>
        <v>0</v>
      </c>
      <c r="C375" t="s">
        <v>732</v>
      </c>
      <c r="D375" t="e">
        <f>VLOOKUP(A375,'Chenomx Library'!$A$2:$C$337,2,FALSE)</f>
        <v>#N/A</v>
      </c>
      <c r="E375" t="e">
        <f>VLOOKUP(A375,'Chenomx Library'!$A$2:$C$337,3,FALSE)</f>
        <v>#N/A</v>
      </c>
    </row>
    <row r="376" spans="1:5" ht="15.75">
      <c r="A376" t="s">
        <v>733</v>
      </c>
      <c r="B376" s="5">
        <f t="shared" si="0"/>
        <v>0</v>
      </c>
      <c r="C376" t="s">
        <v>734</v>
      </c>
      <c r="D376" t="e">
        <f>VLOOKUP(A376,'Chenomx Library'!$A$2:$C$337,2,FALSE)</f>
        <v>#N/A</v>
      </c>
      <c r="E376" t="e">
        <f>VLOOKUP(A376,'Chenomx Library'!$A$2:$C$337,3,FALSE)</f>
        <v>#N/A</v>
      </c>
    </row>
    <row r="377" spans="1:5" ht="15.75">
      <c r="A377" t="s">
        <v>735</v>
      </c>
      <c r="B377" s="5">
        <f t="shared" si="0"/>
        <v>0</v>
      </c>
      <c r="C377" t="s">
        <v>736</v>
      </c>
      <c r="D377" t="e">
        <f>VLOOKUP(A377,'Chenomx Library'!$A$2:$C$337,2,FALSE)</f>
        <v>#N/A</v>
      </c>
      <c r="E377" t="e">
        <f>VLOOKUP(A377,'Chenomx Library'!$A$2:$C$337,3,FALSE)</f>
        <v>#N/A</v>
      </c>
    </row>
    <row r="378" spans="1:5" ht="15.75">
      <c r="A378" t="s">
        <v>737</v>
      </c>
      <c r="B378" s="5">
        <f t="shared" si="0"/>
        <v>0</v>
      </c>
      <c r="C378" t="s">
        <v>738</v>
      </c>
      <c r="D378" t="e">
        <f>VLOOKUP(A378,'Chenomx Library'!$A$2:$C$337,2,FALSE)</f>
        <v>#N/A</v>
      </c>
      <c r="E378" t="e">
        <f>VLOOKUP(A378,'Chenomx Library'!$A$2:$C$337,3,FALSE)</f>
        <v>#N/A</v>
      </c>
    </row>
    <row r="379" spans="1:5" ht="15.75">
      <c r="A379" t="s">
        <v>739</v>
      </c>
      <c r="B379" s="5">
        <f t="shared" si="0"/>
        <v>0</v>
      </c>
      <c r="C379" t="s">
        <v>740</v>
      </c>
      <c r="D379" t="e">
        <f>VLOOKUP(A379,'Chenomx Library'!$A$2:$C$337,2,FALSE)</f>
        <v>#N/A</v>
      </c>
      <c r="E379" t="e">
        <f>VLOOKUP(A379,'Chenomx Library'!$A$2:$C$337,3,FALSE)</f>
        <v>#N/A</v>
      </c>
    </row>
    <row r="380" spans="1:5" ht="15.75">
      <c r="A380" t="s">
        <v>741</v>
      </c>
      <c r="B380" s="5">
        <f t="shared" si="0"/>
        <v>0</v>
      </c>
      <c r="C380" t="s">
        <v>742</v>
      </c>
      <c r="D380" t="e">
        <f>VLOOKUP(A380,'Chenomx Library'!$A$2:$C$337,2,FALSE)</f>
        <v>#N/A</v>
      </c>
      <c r="E380" t="e">
        <f>VLOOKUP(A380,'Chenomx Library'!$A$2:$C$337,3,FALSE)</f>
        <v>#N/A</v>
      </c>
    </row>
    <row r="381" spans="1:5" ht="15.75">
      <c r="A381" t="s">
        <v>743</v>
      </c>
      <c r="B381" s="5">
        <f t="shared" si="0"/>
        <v>0</v>
      </c>
      <c r="C381" t="s">
        <v>744</v>
      </c>
      <c r="D381" t="e">
        <f>VLOOKUP(A381,'Chenomx Library'!$A$2:$C$337,2,FALSE)</f>
        <v>#N/A</v>
      </c>
      <c r="E381" t="e">
        <f>VLOOKUP(A381,'Chenomx Library'!$A$2:$C$337,3,FALSE)</f>
        <v>#N/A</v>
      </c>
    </row>
    <row r="382" spans="1:5" ht="15.75">
      <c r="A382" t="s">
        <v>745</v>
      </c>
      <c r="B382" s="5">
        <f t="shared" si="0"/>
        <v>0</v>
      </c>
      <c r="C382" t="s">
        <v>746</v>
      </c>
      <c r="D382">
        <f>VLOOKUP(A382,'Chenomx Library'!$A$2:$C$337,2,FALSE)</f>
        <v>0</v>
      </c>
      <c r="E382">
        <f>VLOOKUP(A382,'Chenomx Library'!$A$2:$C$337,3,FALSE)</f>
        <v>1829</v>
      </c>
    </row>
    <row r="383" spans="1:5" ht="15.75">
      <c r="A383" t="s">
        <v>747</v>
      </c>
      <c r="B383" s="5">
        <f t="shared" si="0"/>
        <v>0</v>
      </c>
      <c r="C383" t="s">
        <v>748</v>
      </c>
      <c r="D383" t="e">
        <f>VLOOKUP(A383,'Chenomx Library'!$A$2:$C$337,2,FALSE)</f>
        <v>#N/A</v>
      </c>
      <c r="E383" t="e">
        <f>VLOOKUP(A383,'Chenomx Library'!$A$2:$C$337,3,FALSE)</f>
        <v>#N/A</v>
      </c>
    </row>
    <row r="384" spans="1:5" ht="15.75">
      <c r="A384" t="s">
        <v>749</v>
      </c>
      <c r="B384" s="5">
        <f t="shared" si="0"/>
        <v>0</v>
      </c>
      <c r="C384" t="s">
        <v>750</v>
      </c>
      <c r="D384">
        <f>VLOOKUP(A384,'Chenomx Library'!$A$2:$C$337,2,FALSE)</f>
        <v>0</v>
      </c>
      <c r="E384">
        <f>VLOOKUP(A384,'Chenomx Library'!$A$2:$C$337,3,FALSE)</f>
        <v>424</v>
      </c>
    </row>
    <row r="385" spans="1:5" ht="15.75">
      <c r="A385" t="s">
        <v>751</v>
      </c>
      <c r="B385" s="5">
        <f t="shared" si="0"/>
        <v>0</v>
      </c>
      <c r="C385" t="s">
        <v>752</v>
      </c>
      <c r="D385" t="e">
        <f>VLOOKUP(A385,'Chenomx Library'!$A$2:$C$337,2,FALSE)</f>
        <v>#N/A</v>
      </c>
      <c r="E385" t="e">
        <f>VLOOKUP(A385,'Chenomx Library'!$A$2:$C$337,3,FALSE)</f>
        <v>#N/A</v>
      </c>
    </row>
    <row r="386" spans="1:5" ht="15.75">
      <c r="A386" t="s">
        <v>753</v>
      </c>
      <c r="B386" s="5">
        <f t="shared" si="0"/>
        <v>0</v>
      </c>
      <c r="C386" t="s">
        <v>754</v>
      </c>
      <c r="D386">
        <f>VLOOKUP(A386,'Chenomx Library'!$A$2:$C$337,2,FALSE)</f>
        <v>0</v>
      </c>
      <c r="E386">
        <f>VLOOKUP(A386,'Chenomx Library'!$A$2:$C$337,3,FALSE)</f>
        <v>282</v>
      </c>
    </row>
    <row r="387" spans="1:5" ht="15.75">
      <c r="A387" t="s">
        <v>755</v>
      </c>
      <c r="B387" s="5">
        <f t="shared" si="0"/>
        <v>0</v>
      </c>
      <c r="C387" t="s">
        <v>756</v>
      </c>
      <c r="D387" t="e">
        <f>VLOOKUP(A387,'Chenomx Library'!$A$2:$C$337,2,FALSE)</f>
        <v>#N/A</v>
      </c>
      <c r="E387" t="e">
        <f>VLOOKUP(A387,'Chenomx Library'!$A$2:$C$337,3,FALSE)</f>
        <v>#N/A</v>
      </c>
    </row>
    <row r="388" spans="1:5" ht="15.75">
      <c r="A388" t="s">
        <v>757</v>
      </c>
      <c r="B388" s="5">
        <f t="shared" si="0"/>
        <v>0</v>
      </c>
      <c r="C388" t="s">
        <v>758</v>
      </c>
      <c r="D388" t="e">
        <f>VLOOKUP(A388,'Chenomx Library'!$A$2:$C$337,2,FALSE)</f>
        <v>#N/A</v>
      </c>
      <c r="E388" t="e">
        <f>VLOOKUP(A388,'Chenomx Library'!$A$2:$C$337,3,FALSE)</f>
        <v>#N/A</v>
      </c>
    </row>
    <row r="389" spans="1:5" ht="15.75">
      <c r="A389" t="s">
        <v>759</v>
      </c>
      <c r="B389" s="5">
        <f t="shared" si="0"/>
        <v>0</v>
      </c>
      <c r="C389" t="s">
        <v>760</v>
      </c>
      <c r="D389" t="e">
        <f>VLOOKUP(A389,'Chenomx Library'!$A$2:$C$337,2,FALSE)</f>
        <v>#N/A</v>
      </c>
      <c r="E389" t="e">
        <f>VLOOKUP(A389,'Chenomx Library'!$A$2:$C$337,3,FALSE)</f>
        <v>#N/A</v>
      </c>
    </row>
    <row r="390" spans="1:5" ht="15.75">
      <c r="A390" t="s">
        <v>761</v>
      </c>
      <c r="B390" s="5">
        <f t="shared" si="0"/>
        <v>0</v>
      </c>
      <c r="C390" t="s">
        <v>762</v>
      </c>
      <c r="D390" t="e">
        <f>VLOOKUP(A390,'Chenomx Library'!$A$2:$C$337,2,FALSE)</f>
        <v>#N/A</v>
      </c>
      <c r="E390" t="e">
        <f>VLOOKUP(A390,'Chenomx Library'!$A$2:$C$337,3,FALSE)</f>
        <v>#N/A</v>
      </c>
    </row>
    <row r="391" spans="1:5" ht="15.75">
      <c r="A391" t="s">
        <v>763</v>
      </c>
      <c r="B391" s="5">
        <f t="shared" si="0"/>
        <v>0</v>
      </c>
      <c r="C391" t="s">
        <v>764</v>
      </c>
      <c r="D391" t="e">
        <f>VLOOKUP(A391,'Chenomx Library'!$A$2:$C$337,2,FALSE)</f>
        <v>#N/A</v>
      </c>
      <c r="E391" t="e">
        <f>VLOOKUP(A391,'Chenomx Library'!$A$2:$C$337,3,FALSE)</f>
        <v>#N/A</v>
      </c>
    </row>
    <row r="392" spans="1:5" ht="15.75">
      <c r="A392" t="s">
        <v>765</v>
      </c>
      <c r="B392" s="5">
        <f t="shared" si="0"/>
        <v>0</v>
      </c>
      <c r="C392" t="s">
        <v>136</v>
      </c>
      <c r="D392" t="e">
        <f>VLOOKUP(A392,'Chenomx Library'!$A$2:$C$337,2,FALSE)</f>
        <v>#N/A</v>
      </c>
      <c r="E392" t="e">
        <f>VLOOKUP(A392,'Chenomx Library'!$A$2:$C$337,3,FALSE)</f>
        <v>#N/A</v>
      </c>
    </row>
    <row r="393" spans="1:5" ht="15.75">
      <c r="A393" t="s">
        <v>766</v>
      </c>
      <c r="B393" s="5">
        <f t="shared" si="0"/>
        <v>0</v>
      </c>
      <c r="C393" t="s">
        <v>767</v>
      </c>
      <c r="D393" t="e">
        <f>VLOOKUP(A393,'Chenomx Library'!$A$2:$C$337,2,FALSE)</f>
        <v>#N/A</v>
      </c>
      <c r="E393" t="e">
        <f>VLOOKUP(A393,'Chenomx Library'!$A$2:$C$337,3,FALSE)</f>
        <v>#N/A</v>
      </c>
    </row>
    <row r="394" spans="1:5" ht="15.75">
      <c r="A394" t="s">
        <v>768</v>
      </c>
      <c r="B394" s="5">
        <f t="shared" si="0"/>
        <v>0</v>
      </c>
      <c r="C394" t="s">
        <v>769</v>
      </c>
      <c r="D394" t="e">
        <f>VLOOKUP(A394,'Chenomx Library'!$A$2:$C$337,2,FALSE)</f>
        <v>#N/A</v>
      </c>
      <c r="E394" t="e">
        <f>VLOOKUP(A394,'Chenomx Library'!$A$2:$C$337,3,FALSE)</f>
        <v>#N/A</v>
      </c>
    </row>
    <row r="395" spans="1:5" ht="15.75">
      <c r="A395" t="s">
        <v>770</v>
      </c>
      <c r="B395" s="5">
        <f t="shared" si="0"/>
        <v>0</v>
      </c>
      <c r="C395" t="s">
        <v>771</v>
      </c>
      <c r="D395" t="e">
        <f>VLOOKUP(A395,'Chenomx Library'!$A$2:$C$337,2,FALSE)</f>
        <v>#N/A</v>
      </c>
      <c r="E395" t="e">
        <f>VLOOKUP(A395,'Chenomx Library'!$A$2:$C$337,3,FALSE)</f>
        <v>#N/A</v>
      </c>
    </row>
    <row r="396" spans="1:5" ht="15.75">
      <c r="A396" t="s">
        <v>772</v>
      </c>
      <c r="B396" s="5">
        <f t="shared" si="0"/>
        <v>0</v>
      </c>
      <c r="C396" t="s">
        <v>773</v>
      </c>
      <c r="D396" t="e">
        <f>VLOOKUP(A396,'Chenomx Library'!$A$2:$C$337,2,FALSE)</f>
        <v>#N/A</v>
      </c>
      <c r="E396" t="e">
        <f>VLOOKUP(A396,'Chenomx Library'!$A$2:$C$337,3,FALSE)</f>
        <v>#N/A</v>
      </c>
    </row>
    <row r="397" spans="1:5" ht="15.75">
      <c r="A397" t="s">
        <v>774</v>
      </c>
      <c r="B397" s="5">
        <f t="shared" si="0"/>
        <v>0</v>
      </c>
      <c r="C397" t="s">
        <v>451</v>
      </c>
      <c r="D397" t="e">
        <f>VLOOKUP(A397,'Chenomx Library'!$A$2:$C$337,2,FALSE)</f>
        <v>#N/A</v>
      </c>
      <c r="E397" t="e">
        <f>VLOOKUP(A397,'Chenomx Library'!$A$2:$C$337,3,FALSE)</f>
        <v>#N/A</v>
      </c>
    </row>
    <row r="398" spans="1:5" ht="15.75">
      <c r="A398" t="s">
        <v>775</v>
      </c>
      <c r="B398" s="5">
        <f t="shared" si="0"/>
        <v>0</v>
      </c>
      <c r="C398" t="s">
        <v>776</v>
      </c>
      <c r="D398" t="e">
        <f>VLOOKUP(A398,'Chenomx Library'!$A$2:$C$337,2,FALSE)</f>
        <v>#N/A</v>
      </c>
      <c r="E398" t="e">
        <f>VLOOKUP(A398,'Chenomx Library'!$A$2:$C$337,3,FALSE)</f>
        <v>#N/A</v>
      </c>
    </row>
    <row r="399" spans="1:5" ht="15.75">
      <c r="A399" t="s">
        <v>777</v>
      </c>
      <c r="B399" s="5">
        <f t="shared" si="0"/>
        <v>0</v>
      </c>
      <c r="C399" t="s">
        <v>778</v>
      </c>
      <c r="D399" t="e">
        <f>VLOOKUP(A399,'Chenomx Library'!$A$2:$C$337,2,FALSE)</f>
        <v>#N/A</v>
      </c>
      <c r="E399" t="e">
        <f>VLOOKUP(A399,'Chenomx Library'!$A$2:$C$337,3,FALSE)</f>
        <v>#N/A</v>
      </c>
    </row>
    <row r="400" spans="1:5" ht="15.75">
      <c r="A400" t="s">
        <v>779</v>
      </c>
      <c r="B400" s="5">
        <f t="shared" si="0"/>
        <v>0</v>
      </c>
      <c r="C400" t="s">
        <v>267</v>
      </c>
      <c r="D400" t="e">
        <f>VLOOKUP(A400,'Chenomx Library'!$A$2:$C$337,2,FALSE)</f>
        <v>#N/A</v>
      </c>
      <c r="E400" t="e">
        <f>VLOOKUP(A400,'Chenomx Library'!$A$2:$C$337,3,FALSE)</f>
        <v>#N/A</v>
      </c>
    </row>
    <row r="401" spans="1:5" ht="15.75">
      <c r="A401" t="s">
        <v>780</v>
      </c>
      <c r="B401" s="5">
        <f t="shared" si="0"/>
        <v>0</v>
      </c>
      <c r="C401" t="s">
        <v>781</v>
      </c>
      <c r="D401" t="e">
        <f>VLOOKUP(A401,'Chenomx Library'!$A$2:$C$337,2,FALSE)</f>
        <v>#N/A</v>
      </c>
      <c r="E401" t="e">
        <f>VLOOKUP(A401,'Chenomx Library'!$A$2:$C$337,3,FALSE)</f>
        <v>#N/A</v>
      </c>
    </row>
    <row r="402" spans="1:5" ht="15.75">
      <c r="A402" t="s">
        <v>782</v>
      </c>
      <c r="B402" s="5">
        <f t="shared" si="0"/>
        <v>0</v>
      </c>
      <c r="C402" t="s">
        <v>783</v>
      </c>
      <c r="D402" t="e">
        <f>VLOOKUP(A402,'Chenomx Library'!$A$2:$C$337,2,FALSE)</f>
        <v>#N/A</v>
      </c>
      <c r="E402" t="e">
        <f>VLOOKUP(A402,'Chenomx Library'!$A$2:$C$337,3,FALSE)</f>
        <v>#N/A</v>
      </c>
    </row>
    <row r="403" spans="1:5" ht="15.75">
      <c r="A403" t="s">
        <v>784</v>
      </c>
      <c r="B403" s="5">
        <f t="shared" si="0"/>
        <v>0</v>
      </c>
      <c r="C403" t="s">
        <v>785</v>
      </c>
      <c r="D403" t="e">
        <f>VLOOKUP(A403,'Chenomx Library'!$A$2:$C$337,2,FALSE)</f>
        <v>#N/A</v>
      </c>
      <c r="E403" t="e">
        <f>VLOOKUP(A403,'Chenomx Library'!$A$2:$C$337,3,FALSE)</f>
        <v>#N/A</v>
      </c>
    </row>
    <row r="404" spans="1:5" ht="15.75">
      <c r="A404" t="s">
        <v>786</v>
      </c>
      <c r="B404" s="5">
        <f t="shared" si="0"/>
        <v>0</v>
      </c>
      <c r="C404" t="s">
        <v>136</v>
      </c>
      <c r="D404">
        <f>VLOOKUP(A404,'Chenomx Library'!$A$2:$C$337,2,FALSE)</f>
        <v>0</v>
      </c>
      <c r="E404">
        <f>VLOOKUP(A404,'Chenomx Library'!$A$2:$C$337,3,FALSE)</f>
        <v>2410</v>
      </c>
    </row>
    <row r="405" spans="1:5" ht="15.75">
      <c r="A405" t="s">
        <v>787</v>
      </c>
      <c r="B405" s="5">
        <f t="shared" si="0"/>
        <v>0</v>
      </c>
      <c r="C405" t="s">
        <v>788</v>
      </c>
      <c r="D405" t="e">
        <f>VLOOKUP(A405,'Chenomx Library'!$A$2:$C$337,2,FALSE)</f>
        <v>#N/A</v>
      </c>
      <c r="E405" t="e">
        <f>VLOOKUP(A405,'Chenomx Library'!$A$2:$C$337,3,FALSE)</f>
        <v>#N/A</v>
      </c>
    </row>
    <row r="406" spans="1:5" ht="15.75">
      <c r="A406" t="s">
        <v>789</v>
      </c>
      <c r="B406" s="5">
        <f t="shared" si="0"/>
        <v>0</v>
      </c>
      <c r="C406" t="s">
        <v>790</v>
      </c>
      <c r="D406" t="e">
        <f>VLOOKUP(A406,'Chenomx Library'!$A$2:$C$337,2,FALSE)</f>
        <v>#N/A</v>
      </c>
      <c r="E406" t="e">
        <f>VLOOKUP(A406,'Chenomx Library'!$A$2:$C$337,3,FALSE)</f>
        <v>#N/A</v>
      </c>
    </row>
    <row r="407" spans="1:5" ht="15.75">
      <c r="A407" t="s">
        <v>791</v>
      </c>
      <c r="B407" s="5">
        <f t="shared" si="0"/>
        <v>0</v>
      </c>
      <c r="C407" t="s">
        <v>792</v>
      </c>
      <c r="D407" t="e">
        <f>VLOOKUP(A407,'Chenomx Library'!$A$2:$C$337,2,FALSE)</f>
        <v>#N/A</v>
      </c>
      <c r="E407" t="e">
        <f>VLOOKUP(A407,'Chenomx Library'!$A$2:$C$337,3,FALSE)</f>
        <v>#N/A</v>
      </c>
    </row>
    <row r="408" spans="1:5" ht="15.75">
      <c r="A408" t="s">
        <v>793</v>
      </c>
      <c r="B408" s="5">
        <f t="shared" si="0"/>
        <v>0</v>
      </c>
      <c r="C408" t="s">
        <v>794</v>
      </c>
      <c r="D408" t="e">
        <f>VLOOKUP(A408,'Chenomx Library'!$A$2:$C$337,2,FALSE)</f>
        <v>#N/A</v>
      </c>
      <c r="E408" t="e">
        <f>VLOOKUP(A408,'Chenomx Library'!$A$2:$C$337,3,FALSE)</f>
        <v>#N/A</v>
      </c>
    </row>
    <row r="409" spans="1:5" ht="15.75">
      <c r="A409" t="s">
        <v>795</v>
      </c>
      <c r="B409" s="5">
        <f t="shared" si="0"/>
        <v>0</v>
      </c>
      <c r="C409" t="s">
        <v>796</v>
      </c>
      <c r="D409" t="e">
        <f>VLOOKUP(A409,'Chenomx Library'!$A$2:$C$337,2,FALSE)</f>
        <v>#N/A</v>
      </c>
      <c r="E409" t="e">
        <f>VLOOKUP(A409,'Chenomx Library'!$A$2:$C$337,3,FALSE)</f>
        <v>#N/A</v>
      </c>
    </row>
    <row r="410" spans="1:5" ht="15.75">
      <c r="A410" t="s">
        <v>797</v>
      </c>
      <c r="B410" s="5">
        <f t="shared" si="0"/>
        <v>0</v>
      </c>
      <c r="C410" t="s">
        <v>798</v>
      </c>
      <c r="D410">
        <f>VLOOKUP(A410,'Chenomx Library'!$A$2:$C$337,2,FALSE)</f>
        <v>0</v>
      </c>
      <c r="E410">
        <f>VLOOKUP(A410,'Chenomx Library'!$A$2:$C$337,3,FALSE)</f>
        <v>5302</v>
      </c>
    </row>
    <row r="411" spans="1:5" ht="15.75">
      <c r="A411" t="s">
        <v>799</v>
      </c>
      <c r="B411" s="5">
        <f t="shared" si="0"/>
        <v>0</v>
      </c>
      <c r="C411" t="s">
        <v>800</v>
      </c>
      <c r="D411">
        <f>VLOOKUP(A411,'Chenomx Library'!$A$2:$C$337,2,FALSE)</f>
        <v>0</v>
      </c>
      <c r="E411">
        <f>VLOOKUP(A411,'Chenomx Library'!$A$2:$C$337,3,FALSE)</f>
        <v>883</v>
      </c>
    </row>
    <row r="412" spans="1:5" ht="15.75">
      <c r="A412" t="s">
        <v>801</v>
      </c>
      <c r="B412" s="5">
        <f t="shared" si="0"/>
        <v>0</v>
      </c>
      <c r="C412" t="s">
        <v>802</v>
      </c>
      <c r="D412" t="e">
        <f>VLOOKUP(A412,'Chenomx Library'!$A$2:$C$337,2,FALSE)</f>
        <v>#N/A</v>
      </c>
      <c r="E412" t="e">
        <f>VLOOKUP(A412,'Chenomx Library'!$A$2:$C$337,3,FALSE)</f>
        <v>#N/A</v>
      </c>
    </row>
    <row r="413" spans="1:5" ht="15.75">
      <c r="A413" t="s">
        <v>803</v>
      </c>
      <c r="B413" s="5">
        <f t="shared" si="0"/>
        <v>0</v>
      </c>
      <c r="C413" t="s">
        <v>804</v>
      </c>
      <c r="D413" t="e">
        <f>VLOOKUP(A413,'Chenomx Library'!$A$2:$C$337,2,FALSE)</f>
        <v>#N/A</v>
      </c>
      <c r="E413" t="e">
        <f>VLOOKUP(A413,'Chenomx Library'!$A$2:$C$337,3,FALSE)</f>
        <v>#N/A</v>
      </c>
    </row>
    <row r="414" spans="1:5" ht="15.75">
      <c r="A414" t="s">
        <v>805</v>
      </c>
      <c r="B414" s="5">
        <f t="shared" si="0"/>
        <v>0</v>
      </c>
      <c r="C414" t="s">
        <v>806</v>
      </c>
      <c r="D414" t="e">
        <f>VLOOKUP(A414,'Chenomx Library'!$A$2:$C$337,2,FALSE)</f>
        <v>#N/A</v>
      </c>
      <c r="E414" t="e">
        <f>VLOOKUP(A414,'Chenomx Library'!$A$2:$C$337,3,FALSE)</f>
        <v>#N/A</v>
      </c>
    </row>
    <row r="415" spans="1:5" ht="15.75">
      <c r="A415" t="s">
        <v>807</v>
      </c>
      <c r="B415" s="5">
        <f t="shared" si="0"/>
        <v>0</v>
      </c>
      <c r="C415" t="s">
        <v>251</v>
      </c>
      <c r="D415" t="e">
        <f>VLOOKUP(A415,'Chenomx Library'!$A$2:$C$337,2,FALSE)</f>
        <v>#N/A</v>
      </c>
      <c r="E415" t="e">
        <f>VLOOKUP(A415,'Chenomx Library'!$A$2:$C$337,3,FALSE)</f>
        <v>#N/A</v>
      </c>
    </row>
    <row r="416" spans="1:5" ht="15.75">
      <c r="A416" t="s">
        <v>808</v>
      </c>
      <c r="B416" s="5">
        <f t="shared" si="0"/>
        <v>0</v>
      </c>
      <c r="C416" t="s">
        <v>809</v>
      </c>
      <c r="D416">
        <f>VLOOKUP(A416,'Chenomx Library'!$A$2:$C$337,2,FALSE)</f>
        <v>0</v>
      </c>
      <c r="E416">
        <f>VLOOKUP(A416,'Chenomx Library'!$A$2:$C$337,3,FALSE)</f>
        <v>2612</v>
      </c>
    </row>
    <row r="417" spans="1:5" ht="15.75">
      <c r="A417" t="s">
        <v>810</v>
      </c>
      <c r="B417" s="5">
        <f t="shared" si="0"/>
        <v>0</v>
      </c>
      <c r="C417" t="s">
        <v>811</v>
      </c>
      <c r="D417" t="e">
        <f>VLOOKUP(A417,'Chenomx Library'!$A$2:$C$337,2,FALSE)</f>
        <v>#N/A</v>
      </c>
      <c r="E417" t="e">
        <f>VLOOKUP(A417,'Chenomx Library'!$A$2:$C$337,3,FALSE)</f>
        <v>#N/A</v>
      </c>
    </row>
    <row r="418" spans="1:5" ht="15.75">
      <c r="A418" t="s">
        <v>812</v>
      </c>
      <c r="B418" s="5">
        <f t="shared" si="0"/>
        <v>0</v>
      </c>
      <c r="C418" t="s">
        <v>813</v>
      </c>
      <c r="D418" t="e">
        <f>VLOOKUP(A418,'Chenomx Library'!$A$2:$C$337,2,FALSE)</f>
        <v>#N/A</v>
      </c>
      <c r="E418" t="e">
        <f>VLOOKUP(A418,'Chenomx Library'!$A$2:$C$337,3,FALSE)</f>
        <v>#N/A</v>
      </c>
    </row>
    <row r="419" spans="1:5" ht="15.75">
      <c r="A419" t="s">
        <v>814</v>
      </c>
      <c r="B419" s="5">
        <f t="shared" si="0"/>
        <v>0</v>
      </c>
      <c r="C419" t="s">
        <v>136</v>
      </c>
      <c r="D419" t="e">
        <f>VLOOKUP(A419,'Chenomx Library'!$A$2:$C$337,2,FALSE)</f>
        <v>#N/A</v>
      </c>
      <c r="E419" t="e">
        <f>VLOOKUP(A419,'Chenomx Library'!$A$2:$C$337,3,FALSE)</f>
        <v>#N/A</v>
      </c>
    </row>
    <row r="420" spans="1:5" ht="15.75">
      <c r="A420" t="s">
        <v>815</v>
      </c>
      <c r="B420" s="5">
        <f t="shared" si="0"/>
        <v>0</v>
      </c>
      <c r="C420" t="s">
        <v>816</v>
      </c>
      <c r="D420" t="e">
        <f>VLOOKUP(A420,'Chenomx Library'!$A$2:$C$337,2,FALSE)</f>
        <v>#N/A</v>
      </c>
      <c r="E420" t="e">
        <f>VLOOKUP(A420,'Chenomx Library'!$A$2:$C$337,3,FALSE)</f>
        <v>#N/A</v>
      </c>
    </row>
    <row r="421" spans="1:5" ht="15.75">
      <c r="A421" t="s">
        <v>817</v>
      </c>
      <c r="B421" s="5">
        <f t="shared" si="0"/>
        <v>0</v>
      </c>
      <c r="C421" t="s">
        <v>818</v>
      </c>
      <c r="D421">
        <f>VLOOKUP(A421,'Chenomx Library'!$A$2:$C$337,2,FALSE)</f>
        <v>0</v>
      </c>
      <c r="E421">
        <f>VLOOKUP(A421,'Chenomx Library'!$A$2:$C$337,3,FALSE)</f>
        <v>2378</v>
      </c>
    </row>
    <row r="422" spans="1:5" ht="15.75">
      <c r="A422" t="s">
        <v>819</v>
      </c>
      <c r="B422" s="5">
        <f t="shared" si="0"/>
        <v>0</v>
      </c>
      <c r="C422" t="s">
        <v>820</v>
      </c>
      <c r="D422">
        <f>VLOOKUP(A422,'Chenomx Library'!$A$2:$C$337,2,FALSE)</f>
        <v>0</v>
      </c>
      <c r="E422">
        <f>VLOOKUP(A422,'Chenomx Library'!$A$2:$C$337,3,FALSE)</f>
        <v>267</v>
      </c>
    </row>
    <row r="423" spans="1:5" ht="15.75">
      <c r="A423" t="s">
        <v>821</v>
      </c>
      <c r="B423" s="5">
        <f t="shared" si="0"/>
        <v>0</v>
      </c>
      <c r="C423" t="s">
        <v>822</v>
      </c>
      <c r="D423" t="e">
        <f>VLOOKUP(A423,'Chenomx Library'!$A$2:$C$337,2,FALSE)</f>
        <v>#N/A</v>
      </c>
      <c r="E423" t="e">
        <f>VLOOKUP(A423,'Chenomx Library'!$A$2:$C$337,3,FALSE)</f>
        <v>#N/A</v>
      </c>
    </row>
    <row r="424" spans="1:5" ht="15.75">
      <c r="A424" t="s">
        <v>823</v>
      </c>
      <c r="B424" s="5">
        <f t="shared" si="0"/>
        <v>0</v>
      </c>
      <c r="C424" t="s">
        <v>824</v>
      </c>
      <c r="D424" t="e">
        <f>VLOOKUP(A424,'Chenomx Library'!$A$2:$C$337,2,FALSE)</f>
        <v>#N/A</v>
      </c>
      <c r="E424" t="e">
        <f>VLOOKUP(A424,'Chenomx Library'!$A$2:$C$337,3,FALSE)</f>
        <v>#N/A</v>
      </c>
    </row>
    <row r="425" spans="1:5" ht="15.75">
      <c r="A425" t="s">
        <v>825</v>
      </c>
      <c r="B425" s="5">
        <f t="shared" si="0"/>
        <v>0</v>
      </c>
      <c r="C425" t="s">
        <v>826</v>
      </c>
      <c r="D425">
        <f>VLOOKUP(A425,'Chenomx Library'!$A$2:$C$337,2,FALSE)</f>
        <v>0</v>
      </c>
      <c r="E425">
        <f>VLOOKUP(A425,'Chenomx Library'!$A$2:$C$337,3,FALSE)</f>
        <v>3032</v>
      </c>
    </row>
    <row r="426" spans="1:5" ht="15.75">
      <c r="A426" t="s">
        <v>827</v>
      </c>
      <c r="B426" s="5">
        <f t="shared" si="0"/>
        <v>0</v>
      </c>
      <c r="C426" t="s">
        <v>828</v>
      </c>
      <c r="D426" t="e">
        <f>VLOOKUP(A426,'Chenomx Library'!$A$2:$C$337,2,FALSE)</f>
        <v>#N/A</v>
      </c>
      <c r="E426" t="e">
        <f>VLOOKUP(A426,'Chenomx Library'!$A$2:$C$337,3,FALSE)</f>
        <v>#N/A</v>
      </c>
    </row>
    <row r="427" spans="1:5" ht="15.75">
      <c r="A427" t="s">
        <v>829</v>
      </c>
      <c r="B427" s="5">
        <f t="shared" si="0"/>
        <v>0</v>
      </c>
      <c r="C427" t="s">
        <v>830</v>
      </c>
      <c r="D427" t="e">
        <f>VLOOKUP(A427,'Chenomx Library'!$A$2:$C$337,2,FALSE)</f>
        <v>#N/A</v>
      </c>
      <c r="E427" t="e">
        <f>VLOOKUP(A427,'Chenomx Library'!$A$2:$C$337,3,FALSE)</f>
        <v>#N/A</v>
      </c>
    </row>
    <row r="428" spans="1:5" ht="15.75">
      <c r="A428" t="s">
        <v>831</v>
      </c>
      <c r="B428" s="5">
        <f t="shared" si="0"/>
        <v>0</v>
      </c>
      <c r="C428" t="s">
        <v>832</v>
      </c>
      <c r="D428">
        <f>VLOOKUP(A428,'Chenomx Library'!$A$2:$C$337,2,FALSE)</f>
        <v>0</v>
      </c>
      <c r="E428">
        <f>VLOOKUP(A428,'Chenomx Library'!$A$2:$C$337,3,FALSE)</f>
        <v>1733</v>
      </c>
    </row>
    <row r="429" spans="1:5" ht="15.75">
      <c r="A429" t="s">
        <v>833</v>
      </c>
      <c r="B429" s="5">
        <f t="shared" si="0"/>
        <v>0</v>
      </c>
      <c r="C429" t="s">
        <v>834</v>
      </c>
      <c r="D429" t="e">
        <f>VLOOKUP(A429,'Chenomx Library'!$A$2:$C$337,2,FALSE)</f>
        <v>#N/A</v>
      </c>
      <c r="E429" t="e">
        <f>VLOOKUP(A429,'Chenomx Library'!$A$2:$C$337,3,FALSE)</f>
        <v>#N/A</v>
      </c>
    </row>
    <row r="430" spans="1:5" ht="15.75">
      <c r="A430" t="s">
        <v>835</v>
      </c>
      <c r="B430" s="5">
        <f t="shared" si="0"/>
        <v>0</v>
      </c>
      <c r="C430" t="s">
        <v>836</v>
      </c>
      <c r="D430" t="e">
        <f>VLOOKUP(A430,'Chenomx Library'!$A$2:$C$337,2,FALSE)</f>
        <v>#N/A</v>
      </c>
      <c r="E430" t="e">
        <f>VLOOKUP(A430,'Chenomx Library'!$A$2:$C$337,3,FALSE)</f>
        <v>#N/A</v>
      </c>
    </row>
    <row r="431" spans="1:5" ht="15.75">
      <c r="A431" t="s">
        <v>837</v>
      </c>
      <c r="B431" s="5">
        <f t="shared" si="0"/>
        <v>0</v>
      </c>
      <c r="C431" t="s">
        <v>838</v>
      </c>
      <c r="D431" t="e">
        <f>VLOOKUP(A431,'Chenomx Library'!$A$2:$C$337,2,FALSE)</f>
        <v>#N/A</v>
      </c>
      <c r="E431" t="e">
        <f>VLOOKUP(A431,'Chenomx Library'!$A$2:$C$337,3,FALSE)</f>
        <v>#N/A</v>
      </c>
    </row>
    <row r="432" spans="1:5" ht="15.75">
      <c r="A432" t="s">
        <v>839</v>
      </c>
      <c r="B432" s="5">
        <f t="shared" si="0"/>
        <v>0</v>
      </c>
      <c r="C432" t="s">
        <v>840</v>
      </c>
      <c r="D432" t="e">
        <f>VLOOKUP(A432,'Chenomx Library'!$A$2:$C$337,2,FALSE)</f>
        <v>#N/A</v>
      </c>
      <c r="E432" t="e">
        <f>VLOOKUP(A432,'Chenomx Library'!$A$2:$C$337,3,FALSE)</f>
        <v>#N/A</v>
      </c>
    </row>
    <row r="433" spans="1:5" ht="15.75">
      <c r="A433" t="s">
        <v>841</v>
      </c>
      <c r="B433" s="5">
        <f t="shared" si="0"/>
        <v>0</v>
      </c>
      <c r="C433" t="s">
        <v>842</v>
      </c>
      <c r="D433" t="e">
        <f>VLOOKUP(A433,'Chenomx Library'!$A$2:$C$337,2,FALSE)</f>
        <v>#N/A</v>
      </c>
      <c r="E433" t="e">
        <f>VLOOKUP(A433,'Chenomx Library'!$A$2:$C$337,3,FALSE)</f>
        <v>#N/A</v>
      </c>
    </row>
    <row r="434" spans="1:5" ht="15.75">
      <c r="A434" t="s">
        <v>843</v>
      </c>
      <c r="B434" s="5">
        <f t="shared" si="0"/>
        <v>0</v>
      </c>
      <c r="C434" t="s">
        <v>844</v>
      </c>
      <c r="D434">
        <f>VLOOKUP(A434,'Chenomx Library'!$A$2:$C$337,2,FALSE)</f>
        <v>0</v>
      </c>
      <c r="E434">
        <f>VLOOKUP(A434,'Chenomx Library'!$A$2:$C$337,3,FALSE)</f>
        <v>253</v>
      </c>
    </row>
    <row r="435" spans="1:5" ht="15.75">
      <c r="A435" t="s">
        <v>845</v>
      </c>
      <c r="B435" s="5">
        <f t="shared" si="0"/>
        <v>0</v>
      </c>
      <c r="C435" t="s">
        <v>846</v>
      </c>
      <c r="D435" t="e">
        <f>VLOOKUP(A435,'Chenomx Library'!$A$2:$C$337,2,FALSE)</f>
        <v>#N/A</v>
      </c>
      <c r="E435" t="e">
        <f>VLOOKUP(A435,'Chenomx Library'!$A$2:$C$337,3,FALSE)</f>
        <v>#N/A</v>
      </c>
    </row>
    <row r="436" spans="1:5" ht="15.75">
      <c r="A436" t="s">
        <v>847</v>
      </c>
      <c r="B436" s="5">
        <f t="shared" si="0"/>
        <v>0</v>
      </c>
      <c r="C436" t="s">
        <v>848</v>
      </c>
      <c r="D436" t="e">
        <f>VLOOKUP(A436,'Chenomx Library'!$A$2:$C$337,2,FALSE)</f>
        <v>#N/A</v>
      </c>
      <c r="E436" t="e">
        <f>VLOOKUP(A436,'Chenomx Library'!$A$2:$C$337,3,FALSE)</f>
        <v>#N/A</v>
      </c>
    </row>
    <row r="437" spans="1:5" ht="15.75">
      <c r="A437" t="s">
        <v>849</v>
      </c>
      <c r="B437" s="5">
        <f t="shared" si="0"/>
        <v>0</v>
      </c>
      <c r="C437" t="s">
        <v>850</v>
      </c>
      <c r="D437" t="e">
        <f>VLOOKUP(A437,'Chenomx Library'!$A$2:$C$337,2,FALSE)</f>
        <v>#N/A</v>
      </c>
      <c r="E437" t="e">
        <f>VLOOKUP(A437,'Chenomx Library'!$A$2:$C$337,3,FALSE)</f>
        <v>#N/A</v>
      </c>
    </row>
    <row r="438" spans="1:5" ht="15.75">
      <c r="A438" t="s">
        <v>851</v>
      </c>
      <c r="B438" s="5">
        <f t="shared" si="0"/>
        <v>0</v>
      </c>
      <c r="C438" t="s">
        <v>852</v>
      </c>
      <c r="D438">
        <f>VLOOKUP(A438,'Chenomx Library'!$A$2:$C$337,2,FALSE)</f>
        <v>0</v>
      </c>
      <c r="E438">
        <f>VLOOKUP(A438,'Chenomx Library'!$A$2:$C$337,3,FALSE)</f>
        <v>2101</v>
      </c>
    </row>
    <row r="439" spans="1:5" ht="15.75">
      <c r="A439" t="s">
        <v>853</v>
      </c>
      <c r="B439" s="5">
        <f t="shared" si="0"/>
        <v>0</v>
      </c>
      <c r="C439" t="s">
        <v>854</v>
      </c>
      <c r="D439" t="e">
        <f>VLOOKUP(A439,'Chenomx Library'!$A$2:$C$337,2,FALSE)</f>
        <v>#N/A</v>
      </c>
      <c r="E439" t="e">
        <f>VLOOKUP(A439,'Chenomx Library'!$A$2:$C$337,3,FALSE)</f>
        <v>#N/A</v>
      </c>
    </row>
    <row r="440" spans="1:5" ht="15.75">
      <c r="A440" t="s">
        <v>855</v>
      </c>
      <c r="B440" s="5">
        <f t="shared" si="0"/>
        <v>0</v>
      </c>
      <c r="C440" t="s">
        <v>856</v>
      </c>
      <c r="D440">
        <f>VLOOKUP(A440,'Chenomx Library'!$A$2:$C$337,2,FALSE)</f>
        <v>0</v>
      </c>
      <c r="E440">
        <f>VLOOKUP(A440,'Chenomx Library'!$A$2:$C$337,3,FALSE)</f>
        <v>354</v>
      </c>
    </row>
    <row r="441" spans="1:5" ht="15.75">
      <c r="A441" t="s">
        <v>857</v>
      </c>
      <c r="B441" s="5">
        <f t="shared" si="0"/>
        <v>0</v>
      </c>
      <c r="C441" t="s">
        <v>858</v>
      </c>
      <c r="D441">
        <f>VLOOKUP(A441,'Chenomx Library'!$A$2:$C$337,2,FALSE)</f>
        <v>0</v>
      </c>
      <c r="E441">
        <f>VLOOKUP(A441,'Chenomx Library'!$A$2:$C$337,3,FALSE)</f>
        <v>40</v>
      </c>
    </row>
    <row r="442" spans="1:5" ht="15.75">
      <c r="A442" t="s">
        <v>859</v>
      </c>
      <c r="B442" s="5">
        <f t="shared" si="0"/>
        <v>0</v>
      </c>
      <c r="C442" t="s">
        <v>101</v>
      </c>
      <c r="D442" t="e">
        <f>VLOOKUP(A442,'Chenomx Library'!$A$2:$C$337,2,FALSE)</f>
        <v>#N/A</v>
      </c>
      <c r="E442" t="e">
        <f>VLOOKUP(A442,'Chenomx Library'!$A$2:$C$337,3,FALSE)</f>
        <v>#N/A</v>
      </c>
    </row>
    <row r="443" spans="1:5" ht="15.75">
      <c r="A443" t="s">
        <v>860</v>
      </c>
      <c r="B443" s="5">
        <f t="shared" si="0"/>
        <v>0</v>
      </c>
      <c r="C443" t="s">
        <v>861</v>
      </c>
      <c r="D443" t="e">
        <f>VLOOKUP(A443,'Chenomx Library'!$A$2:$C$337,2,FALSE)</f>
        <v>#N/A</v>
      </c>
      <c r="E443" t="e">
        <f>VLOOKUP(A443,'Chenomx Library'!$A$2:$C$337,3,FALSE)</f>
        <v>#N/A</v>
      </c>
    </row>
    <row r="444" spans="1:5" ht="15.75">
      <c r="A444" t="s">
        <v>862</v>
      </c>
      <c r="B444" s="5">
        <f t="shared" si="0"/>
        <v>0</v>
      </c>
      <c r="C444" t="s">
        <v>863</v>
      </c>
      <c r="D444" t="e">
        <f>VLOOKUP(A444,'Chenomx Library'!$A$2:$C$337,2,FALSE)</f>
        <v>#N/A</v>
      </c>
      <c r="E444" t="e">
        <f>VLOOKUP(A444,'Chenomx Library'!$A$2:$C$337,3,FALSE)</f>
        <v>#N/A</v>
      </c>
    </row>
    <row r="445" spans="1:5" ht="15.75">
      <c r="A445" t="s">
        <v>864</v>
      </c>
      <c r="B445" s="5">
        <f t="shared" si="0"/>
        <v>0</v>
      </c>
      <c r="C445" t="s">
        <v>865</v>
      </c>
      <c r="D445" t="e">
        <f>VLOOKUP(A445,'Chenomx Library'!$A$2:$C$337,2,FALSE)</f>
        <v>#N/A</v>
      </c>
      <c r="E445" t="e">
        <f>VLOOKUP(A445,'Chenomx Library'!$A$2:$C$337,3,FALSE)</f>
        <v>#N/A</v>
      </c>
    </row>
    <row r="446" spans="1:5" ht="15.75">
      <c r="A446" t="s">
        <v>866</v>
      </c>
      <c r="B446" s="5">
        <f t="shared" si="0"/>
        <v>0</v>
      </c>
      <c r="C446" t="s">
        <v>848</v>
      </c>
      <c r="D446" t="e">
        <f>VLOOKUP(A446,'Chenomx Library'!$A$2:$C$337,2,FALSE)</f>
        <v>#N/A</v>
      </c>
      <c r="E446" t="e">
        <f>VLOOKUP(A446,'Chenomx Library'!$A$2:$C$337,3,FALSE)</f>
        <v>#N/A</v>
      </c>
    </row>
    <row r="447" spans="1:5" ht="15.75">
      <c r="A447" t="s">
        <v>867</v>
      </c>
      <c r="B447" s="5">
        <f t="shared" si="0"/>
        <v>0</v>
      </c>
      <c r="C447" t="s">
        <v>868</v>
      </c>
      <c r="D447" t="e">
        <f>VLOOKUP(A447,'Chenomx Library'!$A$2:$C$337,2,FALSE)</f>
        <v>#N/A</v>
      </c>
      <c r="E447" t="e">
        <f>VLOOKUP(A447,'Chenomx Library'!$A$2:$C$337,3,FALSE)</f>
        <v>#N/A</v>
      </c>
    </row>
    <row r="448" spans="1:5" ht="15.75">
      <c r="A448" t="s">
        <v>869</v>
      </c>
      <c r="B448" s="5">
        <f t="shared" si="0"/>
        <v>0</v>
      </c>
      <c r="C448" t="s">
        <v>285</v>
      </c>
      <c r="D448" t="e">
        <f>VLOOKUP(A448,'Chenomx Library'!$A$2:$C$337,2,FALSE)</f>
        <v>#N/A</v>
      </c>
      <c r="E448" t="e">
        <f>VLOOKUP(A448,'Chenomx Library'!$A$2:$C$337,3,FALSE)</f>
        <v>#N/A</v>
      </c>
    </row>
    <row r="449" spans="1:5" ht="15.75">
      <c r="A449" t="s">
        <v>870</v>
      </c>
      <c r="B449" s="5">
        <f t="shared" si="0"/>
        <v>0</v>
      </c>
      <c r="C449" t="s">
        <v>871</v>
      </c>
      <c r="D449" t="e">
        <f>VLOOKUP(A449,'Chenomx Library'!$A$2:$C$337,2,FALSE)</f>
        <v>#N/A</v>
      </c>
      <c r="E449" t="e">
        <f>VLOOKUP(A449,'Chenomx Library'!$A$2:$C$337,3,FALSE)</f>
        <v>#N/A</v>
      </c>
    </row>
    <row r="450" spans="1:5" ht="15.75">
      <c r="A450" t="s">
        <v>872</v>
      </c>
      <c r="B450" s="5">
        <f t="shared" si="0"/>
        <v>0</v>
      </c>
      <c r="C450" t="s">
        <v>873</v>
      </c>
      <c r="D450" t="e">
        <f>VLOOKUP(A450,'Chenomx Library'!$A$2:$C$337,2,FALSE)</f>
        <v>#N/A</v>
      </c>
      <c r="E450" t="e">
        <f>VLOOKUP(A450,'Chenomx Library'!$A$2:$C$337,3,FALSE)</f>
        <v>#N/A</v>
      </c>
    </row>
    <row r="451" spans="1:5" ht="15.75">
      <c r="A451" t="s">
        <v>874</v>
      </c>
      <c r="B451" s="5">
        <f t="shared" si="0"/>
        <v>0</v>
      </c>
      <c r="C451" t="s">
        <v>875</v>
      </c>
      <c r="D451">
        <f>VLOOKUP(A451,'Chenomx Library'!$A$2:$C$337,2,FALSE)</f>
        <v>0</v>
      </c>
      <c r="E451">
        <f>VLOOKUP(A451,'Chenomx Library'!$A$2:$C$337,3,FALSE)</f>
        <v>304</v>
      </c>
    </row>
    <row r="452" spans="1:5" ht="15.75">
      <c r="A452" t="s">
        <v>876</v>
      </c>
      <c r="B452" s="5">
        <f t="shared" si="0"/>
        <v>0</v>
      </c>
      <c r="C452" t="s">
        <v>818</v>
      </c>
      <c r="D452">
        <f>VLOOKUP(A452,'Chenomx Library'!$A$2:$C$337,2,FALSE)</f>
        <v>0</v>
      </c>
      <c r="E452">
        <f>VLOOKUP(A452,'Chenomx Library'!$A$2:$C$337,3,FALSE)</f>
        <v>2377</v>
      </c>
    </row>
    <row r="453" spans="1:5" ht="15.75">
      <c r="A453" t="s">
        <v>877</v>
      </c>
      <c r="B453" s="5">
        <f t="shared" si="0"/>
        <v>0</v>
      </c>
      <c r="C453" t="s">
        <v>878</v>
      </c>
      <c r="D453">
        <f>VLOOKUP(A453,'Chenomx Library'!$A$2:$C$337,2,FALSE)</f>
        <v>0</v>
      </c>
      <c r="E453">
        <f>VLOOKUP(A453,'Chenomx Library'!$A$2:$C$337,3,FALSE)</f>
        <v>2928</v>
      </c>
    </row>
    <row r="454" spans="1:5" ht="15.75">
      <c r="A454" t="s">
        <v>879</v>
      </c>
      <c r="B454" s="5">
        <f t="shared" si="0"/>
        <v>0</v>
      </c>
      <c r="C454" t="s">
        <v>880</v>
      </c>
      <c r="D454" t="e">
        <f>VLOOKUP(A454,'Chenomx Library'!$A$2:$C$337,2,FALSE)</f>
        <v>#N/A</v>
      </c>
      <c r="E454" t="e">
        <f>VLOOKUP(A454,'Chenomx Library'!$A$2:$C$337,3,FALSE)</f>
        <v>#N/A</v>
      </c>
    </row>
    <row r="455" spans="1:5" ht="15.75">
      <c r="A455" t="s">
        <v>881</v>
      </c>
      <c r="B455" s="5">
        <f t="shared" si="0"/>
        <v>0</v>
      </c>
      <c r="C455" t="s">
        <v>882</v>
      </c>
      <c r="D455" t="e">
        <f>VLOOKUP(A455,'Chenomx Library'!$A$2:$C$337,2,FALSE)</f>
        <v>#N/A</v>
      </c>
      <c r="E455" t="e">
        <f>VLOOKUP(A455,'Chenomx Library'!$A$2:$C$337,3,FALSE)</f>
        <v>#N/A</v>
      </c>
    </row>
    <row r="456" spans="1:5" ht="15.75">
      <c r="A456" t="s">
        <v>883</v>
      </c>
      <c r="B456" s="5">
        <f t="shared" si="0"/>
        <v>0</v>
      </c>
      <c r="C456" t="s">
        <v>884</v>
      </c>
      <c r="D456" t="e">
        <f>VLOOKUP(A456,'Chenomx Library'!$A$2:$C$337,2,FALSE)</f>
        <v>#N/A</v>
      </c>
      <c r="E456" t="e">
        <f>VLOOKUP(A456,'Chenomx Library'!$A$2:$C$337,3,FALSE)</f>
        <v>#N/A</v>
      </c>
    </row>
    <row r="457" spans="1:5" ht="15.75">
      <c r="A457" t="s">
        <v>885</v>
      </c>
      <c r="B457" s="5">
        <f t="shared" si="0"/>
        <v>0</v>
      </c>
      <c r="C457" t="s">
        <v>886</v>
      </c>
      <c r="D457">
        <f>VLOOKUP(A457,'Chenomx Library'!$A$2:$C$337,2,FALSE)</f>
        <v>0</v>
      </c>
      <c r="E457">
        <f>VLOOKUP(A457,'Chenomx Library'!$A$2:$C$337,3,FALSE)</f>
        <v>11</v>
      </c>
    </row>
    <row r="458" spans="1:5" ht="15.75">
      <c r="A458" t="s">
        <v>887</v>
      </c>
      <c r="B458" s="5">
        <f t="shared" si="0"/>
        <v>0</v>
      </c>
      <c r="C458" t="s">
        <v>888</v>
      </c>
      <c r="D458" t="e">
        <f>VLOOKUP(A458,'Chenomx Library'!$A$2:$C$337,2,FALSE)</f>
        <v>#N/A</v>
      </c>
      <c r="E458" t="e">
        <f>VLOOKUP(A458,'Chenomx Library'!$A$2:$C$337,3,FALSE)</f>
        <v>#N/A</v>
      </c>
    </row>
    <row r="459" spans="1:5" ht="15.75">
      <c r="A459" t="s">
        <v>889</v>
      </c>
      <c r="B459" s="5">
        <f t="shared" si="0"/>
        <v>0</v>
      </c>
      <c r="C459" t="s">
        <v>890</v>
      </c>
      <c r="D459" t="e">
        <f>VLOOKUP(A459,'Chenomx Library'!$A$2:$C$337,2,FALSE)</f>
        <v>#N/A</v>
      </c>
      <c r="E459" t="e">
        <f>VLOOKUP(A459,'Chenomx Library'!$A$2:$C$337,3,FALSE)</f>
        <v>#N/A</v>
      </c>
    </row>
    <row r="460" spans="1:5" ht="15.75">
      <c r="A460" t="s">
        <v>891</v>
      </c>
      <c r="B460" s="5">
        <f t="shared" si="0"/>
        <v>0</v>
      </c>
      <c r="C460" t="s">
        <v>892</v>
      </c>
      <c r="D460" t="e">
        <f>VLOOKUP(A460,'Chenomx Library'!$A$2:$C$337,2,FALSE)</f>
        <v>#N/A</v>
      </c>
      <c r="E460" t="e">
        <f>VLOOKUP(A460,'Chenomx Library'!$A$2:$C$337,3,FALSE)</f>
        <v>#N/A</v>
      </c>
    </row>
    <row r="461" spans="1:5" ht="15.75">
      <c r="A461" t="s">
        <v>893</v>
      </c>
      <c r="B461" s="5">
        <f t="shared" si="0"/>
        <v>0</v>
      </c>
      <c r="C461" t="s">
        <v>894</v>
      </c>
      <c r="D461" t="e">
        <f>VLOOKUP(A461,'Chenomx Library'!$A$2:$C$337,2,FALSE)</f>
        <v>#N/A</v>
      </c>
      <c r="E461" t="e">
        <f>VLOOKUP(A461,'Chenomx Library'!$A$2:$C$337,3,FALSE)</f>
        <v>#N/A</v>
      </c>
    </row>
    <row r="462" spans="1:5" ht="15.75">
      <c r="A462" t="s">
        <v>895</v>
      </c>
      <c r="B462" s="5">
        <f t="shared" si="0"/>
        <v>0</v>
      </c>
      <c r="C462" t="s">
        <v>896</v>
      </c>
      <c r="D462" t="e">
        <f>VLOOKUP(A462,'Chenomx Library'!$A$2:$C$337,2,FALSE)</f>
        <v>#N/A</v>
      </c>
      <c r="E462" t="e">
        <f>VLOOKUP(A462,'Chenomx Library'!$A$2:$C$337,3,FALSE)</f>
        <v>#N/A</v>
      </c>
    </row>
    <row r="463" spans="1:5" ht="15.75">
      <c r="A463" t="s">
        <v>897</v>
      </c>
      <c r="B463" s="5">
        <f t="shared" si="0"/>
        <v>0</v>
      </c>
      <c r="C463" t="s">
        <v>898</v>
      </c>
      <c r="D463">
        <f>VLOOKUP(A463,'Chenomx Library'!$A$2:$C$337,2,FALSE)</f>
        <v>0</v>
      </c>
      <c r="E463">
        <f>VLOOKUP(A463,'Chenomx Library'!$A$2:$C$337,3,FALSE)</f>
        <v>66</v>
      </c>
    </row>
    <row r="464" spans="1:5" ht="15.75">
      <c r="A464" t="s">
        <v>899</v>
      </c>
      <c r="B464" s="5">
        <f t="shared" si="0"/>
        <v>0</v>
      </c>
      <c r="C464" t="s">
        <v>900</v>
      </c>
      <c r="D464" t="e">
        <f>VLOOKUP(A464,'Chenomx Library'!$A$2:$C$337,2,FALSE)</f>
        <v>#N/A</v>
      </c>
      <c r="E464" t="e">
        <f>VLOOKUP(A464,'Chenomx Library'!$A$2:$C$337,3,FALSE)</f>
        <v>#N/A</v>
      </c>
    </row>
    <row r="465" spans="1:5" ht="15.75">
      <c r="A465" t="s">
        <v>901</v>
      </c>
      <c r="B465" s="5">
        <f t="shared" si="0"/>
        <v>0</v>
      </c>
      <c r="C465" t="s">
        <v>902</v>
      </c>
      <c r="D465" t="e">
        <f>VLOOKUP(A465,'Chenomx Library'!$A$2:$C$337,2,FALSE)</f>
        <v>#N/A</v>
      </c>
      <c r="E465" t="e">
        <f>VLOOKUP(A465,'Chenomx Library'!$A$2:$C$337,3,FALSE)</f>
        <v>#N/A</v>
      </c>
    </row>
    <row r="466" spans="1:5" ht="15.75">
      <c r="A466" t="s">
        <v>903</v>
      </c>
      <c r="B466" s="5">
        <f t="shared" si="0"/>
        <v>0</v>
      </c>
      <c r="C466" t="s">
        <v>904</v>
      </c>
      <c r="D466" t="e">
        <f>VLOOKUP(A466,'Chenomx Library'!$A$2:$C$337,2,FALSE)</f>
        <v>#N/A</v>
      </c>
      <c r="E466" t="e">
        <f>VLOOKUP(A466,'Chenomx Library'!$A$2:$C$337,3,FALSE)</f>
        <v>#N/A</v>
      </c>
    </row>
    <row r="467" spans="1:5" ht="15.75">
      <c r="A467" t="s">
        <v>905</v>
      </c>
      <c r="B467" s="5">
        <f t="shared" si="0"/>
        <v>0</v>
      </c>
      <c r="C467" t="s">
        <v>906</v>
      </c>
      <c r="D467" t="e">
        <f>VLOOKUP(A467,'Chenomx Library'!$A$2:$C$337,2,FALSE)</f>
        <v>#N/A</v>
      </c>
      <c r="E467" t="e">
        <f>VLOOKUP(A467,'Chenomx Library'!$A$2:$C$337,3,FALSE)</f>
        <v>#N/A</v>
      </c>
    </row>
    <row r="468" spans="1:5" ht="15.75">
      <c r="A468" t="s">
        <v>907</v>
      </c>
      <c r="B468" s="5">
        <f t="shared" si="0"/>
        <v>0</v>
      </c>
      <c r="C468" t="s">
        <v>908</v>
      </c>
      <c r="D468">
        <f>VLOOKUP(A468,'Chenomx Library'!$A$2:$C$337,2,FALSE)</f>
        <v>0</v>
      </c>
      <c r="E468">
        <f>VLOOKUP(A468,'Chenomx Library'!$A$2:$C$337,3,FALSE)</f>
        <v>443</v>
      </c>
    </row>
    <row r="469" spans="1:5" ht="15.75">
      <c r="A469" t="s">
        <v>909</v>
      </c>
      <c r="B469" s="5">
        <f t="shared" si="0"/>
        <v>0</v>
      </c>
      <c r="C469" t="s">
        <v>910</v>
      </c>
      <c r="D469">
        <f>VLOOKUP(A469,'Chenomx Library'!$A$2:$C$337,2,FALSE)</f>
        <v>0</v>
      </c>
      <c r="E469">
        <f>VLOOKUP(A469,'Chenomx Library'!$A$2:$C$337,3,FALSE)</f>
        <v>346</v>
      </c>
    </row>
    <row r="470" spans="1:5" ht="15.75">
      <c r="A470" t="s">
        <v>911</v>
      </c>
      <c r="B470" s="5">
        <f t="shared" si="0"/>
        <v>0</v>
      </c>
      <c r="C470" t="s">
        <v>912</v>
      </c>
      <c r="D470">
        <f>VLOOKUP(A470,'Chenomx Library'!$A$2:$C$337,2,FALSE)</f>
        <v>0</v>
      </c>
      <c r="E470">
        <f>VLOOKUP(A470,'Chenomx Library'!$A$2:$C$337,3,FALSE)</f>
        <v>435</v>
      </c>
    </row>
    <row r="471" spans="1:5" ht="15.75">
      <c r="A471" t="s">
        <v>913</v>
      </c>
      <c r="B471" s="5">
        <f t="shared" si="0"/>
        <v>0</v>
      </c>
      <c r="C471" t="s">
        <v>914</v>
      </c>
      <c r="D471">
        <f>VLOOKUP(A471,'Chenomx Library'!$A$2:$C$337,2,FALSE)</f>
        <v>0</v>
      </c>
      <c r="E471">
        <f>VLOOKUP(A471,'Chenomx Library'!$A$2:$C$337,3,FALSE)</f>
        <v>315</v>
      </c>
    </row>
    <row r="472" spans="1:5" ht="15.75">
      <c r="A472" t="s">
        <v>915</v>
      </c>
      <c r="B472" s="5">
        <f t="shared" si="0"/>
        <v>0</v>
      </c>
      <c r="C472" t="s">
        <v>916</v>
      </c>
      <c r="D472">
        <f>VLOOKUP(A472,'Chenomx Library'!$A$2:$C$337,2,FALSE)</f>
        <v>0</v>
      </c>
      <c r="E472">
        <f>VLOOKUP(A472,'Chenomx Library'!$A$2:$C$337,3,FALSE)</f>
        <v>347</v>
      </c>
    </row>
    <row r="473" spans="1:5" ht="15.75">
      <c r="A473" t="s">
        <v>917</v>
      </c>
      <c r="B473" s="5">
        <f t="shared" si="0"/>
        <v>0</v>
      </c>
      <c r="C473" t="s">
        <v>918</v>
      </c>
      <c r="D473" t="e">
        <f>VLOOKUP(A473,'Chenomx Library'!$A$2:$C$337,2,FALSE)</f>
        <v>#N/A</v>
      </c>
      <c r="E473" t="e">
        <f>VLOOKUP(A473,'Chenomx Library'!$A$2:$C$337,3,FALSE)</f>
        <v>#N/A</v>
      </c>
    </row>
    <row r="474" spans="1:5" ht="15.75">
      <c r="A474" t="s">
        <v>919</v>
      </c>
      <c r="B474" s="5">
        <f t="shared" si="0"/>
        <v>0</v>
      </c>
      <c r="C474" t="s">
        <v>920</v>
      </c>
      <c r="D474">
        <f>VLOOKUP(A474,'Chenomx Library'!$A$2:$C$337,2,FALSE)</f>
        <v>0</v>
      </c>
      <c r="E474">
        <f>VLOOKUP(A474,'Chenomx Library'!$A$2:$C$337,3,FALSE)</f>
        <v>208</v>
      </c>
    </row>
    <row r="475" spans="1:5" ht="15.75">
      <c r="A475" t="s">
        <v>921</v>
      </c>
      <c r="B475" s="5">
        <f t="shared" si="0"/>
        <v>0</v>
      </c>
      <c r="C475" t="s">
        <v>922</v>
      </c>
      <c r="D475">
        <f>VLOOKUP(A475,'Chenomx Library'!$A$2:$C$337,2,FALSE)</f>
        <v>0</v>
      </c>
      <c r="E475">
        <f>VLOOKUP(A475,'Chenomx Library'!$A$2:$C$337,3,FALSE)</f>
        <v>307</v>
      </c>
    </row>
    <row r="476" spans="1:5" ht="15.75">
      <c r="A476" t="s">
        <v>923</v>
      </c>
      <c r="B476" s="5">
        <f t="shared" si="0"/>
        <v>0</v>
      </c>
      <c r="C476" t="s">
        <v>924</v>
      </c>
      <c r="D476">
        <f>VLOOKUP(A476,'Chenomx Library'!$A$2:$C$337,2,FALSE)</f>
        <v>0</v>
      </c>
      <c r="E476">
        <f>VLOOKUP(A476,'Chenomx Library'!$A$2:$C$337,3,FALSE)</f>
        <v>353</v>
      </c>
    </row>
    <row r="477" spans="1:5" ht="15.75">
      <c r="A477" t="s">
        <v>925</v>
      </c>
      <c r="B477" s="5">
        <f t="shared" si="0"/>
        <v>0</v>
      </c>
      <c r="C477" t="s">
        <v>926</v>
      </c>
      <c r="D477">
        <f>VLOOKUP(A477,'Chenomx Library'!$A$2:$C$337,2,FALSE)</f>
        <v>0</v>
      </c>
      <c r="E477">
        <f>VLOOKUP(A477,'Chenomx Library'!$A$2:$C$337,3,FALSE)</f>
        <v>349</v>
      </c>
    </row>
    <row r="478" spans="1:5" ht="15.75">
      <c r="A478" t="s">
        <v>927</v>
      </c>
      <c r="B478" s="5">
        <f t="shared" si="0"/>
        <v>0</v>
      </c>
      <c r="C478" t="s">
        <v>928</v>
      </c>
      <c r="D478">
        <f>VLOOKUP(A478,'Chenomx Library'!$A$2:$C$337,2,FALSE)</f>
        <v>0</v>
      </c>
      <c r="E478">
        <f>VLOOKUP(A478,'Chenomx Library'!$A$2:$C$337,3,FALSE)</f>
        <v>381</v>
      </c>
    </row>
    <row r="479" spans="1:5" ht="15.75">
      <c r="A479" t="s">
        <v>929</v>
      </c>
      <c r="B479" s="5">
        <f t="shared" si="0"/>
        <v>0</v>
      </c>
      <c r="C479" t="s">
        <v>930</v>
      </c>
      <c r="D479">
        <f>VLOOKUP(A479,'Chenomx Library'!$A$2:$C$337,2,FALSE)</f>
        <v>0</v>
      </c>
      <c r="E479">
        <f>VLOOKUP(A479,'Chenomx Library'!$A$2:$C$337,3,FALSE)</f>
        <v>82</v>
      </c>
    </row>
    <row r="480" spans="1:5" ht="15.75">
      <c r="A480" t="s">
        <v>931</v>
      </c>
      <c r="B480" s="5">
        <f t="shared" si="0"/>
        <v>0</v>
      </c>
      <c r="C480" t="s">
        <v>932</v>
      </c>
      <c r="D480">
        <f>VLOOKUP(A480,'Chenomx Library'!$A$2:$C$337,2,FALSE)</f>
        <v>0</v>
      </c>
      <c r="E480">
        <f>VLOOKUP(A480,'Chenomx Library'!$A$2:$C$337,3,FALSE)</f>
        <v>2</v>
      </c>
    </row>
    <row r="481" spans="1:5" ht="15.75">
      <c r="A481" t="s">
        <v>933</v>
      </c>
      <c r="B481" s="5">
        <f t="shared" si="0"/>
        <v>0</v>
      </c>
      <c r="C481" t="s">
        <v>934</v>
      </c>
      <c r="D481" t="e">
        <f>VLOOKUP(A481,'Chenomx Library'!$A$2:$C$337,2,FALSE)</f>
        <v>#N/A</v>
      </c>
      <c r="E481" t="e">
        <f>VLOOKUP(A481,'Chenomx Library'!$A$2:$C$337,3,FALSE)</f>
        <v>#N/A</v>
      </c>
    </row>
    <row r="482" spans="1:5" ht="15.75">
      <c r="A482" t="s">
        <v>935</v>
      </c>
      <c r="B482" s="5">
        <f t="shared" si="0"/>
        <v>0</v>
      </c>
      <c r="C482" t="s">
        <v>936</v>
      </c>
      <c r="D482">
        <f>VLOOKUP(A482,'Chenomx Library'!$A$2:$C$337,2,FALSE)</f>
        <v>0</v>
      </c>
      <c r="E482">
        <f>VLOOKUP(A482,'Chenomx Library'!$A$2:$C$337,3,FALSE)</f>
        <v>178</v>
      </c>
    </row>
    <row r="483" spans="1:5" ht="15.75">
      <c r="A483" t="s">
        <v>937</v>
      </c>
      <c r="B483" s="5">
        <f t="shared" si="0"/>
        <v>0</v>
      </c>
      <c r="C483" t="s">
        <v>938</v>
      </c>
      <c r="D483">
        <f>VLOOKUP(A483,'Chenomx Library'!$A$2:$C$337,2,FALSE)</f>
        <v>0</v>
      </c>
      <c r="E483">
        <f>VLOOKUP(A483,'Chenomx Library'!$A$2:$C$337,3,FALSE)</f>
        <v>73</v>
      </c>
    </row>
    <row r="484" spans="1:5" ht="15.75">
      <c r="A484" t="s">
        <v>939</v>
      </c>
      <c r="B484" s="5">
        <f t="shared" si="0"/>
        <v>0</v>
      </c>
      <c r="C484" t="s">
        <v>940</v>
      </c>
      <c r="D484">
        <f>VLOOKUP(A484,'Chenomx Library'!$A$2:$C$337,2,FALSE)</f>
        <v>0</v>
      </c>
      <c r="E484">
        <f>VLOOKUP(A484,'Chenomx Library'!$A$2:$C$337,3,FALSE)</f>
        <v>460</v>
      </c>
    </row>
    <row r="485" spans="1:5" ht="15.75">
      <c r="A485" t="s">
        <v>941</v>
      </c>
      <c r="B485" s="5">
        <f t="shared" si="0"/>
        <v>0</v>
      </c>
      <c r="C485" t="s">
        <v>942</v>
      </c>
      <c r="D485">
        <f>VLOOKUP(A485,'Chenomx Library'!$A$2:$C$337,2,FALSE)</f>
        <v>0</v>
      </c>
      <c r="E485">
        <f>VLOOKUP(A485,'Chenomx Library'!$A$2:$C$337,3,FALSE)</f>
        <v>306</v>
      </c>
    </row>
    <row r="486" spans="1:5" ht="15.75">
      <c r="A486" t="s">
        <v>943</v>
      </c>
      <c r="B486" s="5">
        <f t="shared" si="0"/>
        <v>0</v>
      </c>
      <c r="C486" t="s">
        <v>944</v>
      </c>
      <c r="D486">
        <f>VLOOKUP(A486,'Chenomx Library'!$A$2:$C$337,2,FALSE)</f>
        <v>0</v>
      </c>
      <c r="E486">
        <f>VLOOKUP(A486,'Chenomx Library'!$A$2:$C$337,3,FALSE)</f>
        <v>262</v>
      </c>
    </row>
    <row r="487" spans="1:5" ht="15.75">
      <c r="A487" t="s">
        <v>945</v>
      </c>
      <c r="B487" s="5">
        <f t="shared" si="0"/>
        <v>0</v>
      </c>
      <c r="C487" t="s">
        <v>946</v>
      </c>
      <c r="D487">
        <f>VLOOKUP(A487,'Chenomx Library'!$A$2:$C$337,2,FALSE)</f>
        <v>0</v>
      </c>
      <c r="E487">
        <f>VLOOKUP(A487,'Chenomx Library'!$A$2:$C$337,3,FALSE)</f>
        <v>140</v>
      </c>
    </row>
    <row r="488" spans="1:5" ht="15.75">
      <c r="A488" t="s">
        <v>947</v>
      </c>
      <c r="B488" s="5">
        <f t="shared" si="0"/>
        <v>0</v>
      </c>
      <c r="C488" t="s">
        <v>948</v>
      </c>
      <c r="D488">
        <f>VLOOKUP(A488,'Chenomx Library'!$A$2:$C$337,2,FALSE)</f>
        <v>0</v>
      </c>
      <c r="E488">
        <f>VLOOKUP(A488,'Chenomx Library'!$A$2:$C$337,3,FALSE)</f>
        <v>348</v>
      </c>
    </row>
    <row r="489" spans="1:5" ht="15.75">
      <c r="A489" t="s">
        <v>949</v>
      </c>
      <c r="B489" s="5">
        <f t="shared" si="0"/>
        <v>0</v>
      </c>
      <c r="C489" t="s">
        <v>950</v>
      </c>
      <c r="D489">
        <f>VLOOKUP(A489,'Chenomx Library'!$A$2:$C$337,2,FALSE)</f>
        <v>0</v>
      </c>
      <c r="E489">
        <f>VLOOKUP(A489,'Chenomx Library'!$A$2:$C$337,3,FALSE)</f>
        <v>8587</v>
      </c>
    </row>
    <row r="490" spans="1:5" ht="15.75">
      <c r="A490" t="s">
        <v>951</v>
      </c>
      <c r="B490" s="5">
        <f t="shared" si="0"/>
        <v>0</v>
      </c>
      <c r="C490" t="s">
        <v>952</v>
      </c>
      <c r="D490">
        <f>VLOOKUP(A490,'Chenomx Library'!$A$2:$C$337,2,FALSE)</f>
        <v>0</v>
      </c>
      <c r="E490">
        <f>VLOOKUP(A490,'Chenomx Library'!$A$2:$C$337,3,FALSE)</f>
        <v>159</v>
      </c>
    </row>
    <row r="491" spans="1:5" ht="15.75">
      <c r="A491" t="s">
        <v>953</v>
      </c>
      <c r="B491" s="5">
        <f t="shared" si="0"/>
        <v>0</v>
      </c>
      <c r="C491" t="s">
        <v>954</v>
      </c>
      <c r="D491">
        <f>VLOOKUP(A491,'Chenomx Library'!$A$2:$C$337,2,FALSE)</f>
        <v>0</v>
      </c>
      <c r="E491">
        <f>VLOOKUP(A491,'Chenomx Library'!$A$2:$C$337,3,FALSE)</f>
        <v>1679</v>
      </c>
    </row>
    <row r="492" spans="1:5" ht="15.75">
      <c r="A492" t="s">
        <v>955</v>
      </c>
      <c r="B492" s="5">
        <f t="shared" si="0"/>
        <v>0</v>
      </c>
      <c r="C492" t="s">
        <v>956</v>
      </c>
      <c r="D492" t="e">
        <f>VLOOKUP(A492,'Chenomx Library'!$A$2:$C$337,2,FALSE)</f>
        <v>#N/A</v>
      </c>
      <c r="E492" t="e">
        <f>VLOOKUP(A492,'Chenomx Library'!$A$2:$C$337,3,FALSE)</f>
        <v>#N/A</v>
      </c>
    </row>
    <row r="493" spans="1:5" ht="15.75">
      <c r="A493" t="s">
        <v>957</v>
      </c>
      <c r="B493" s="5">
        <f t="shared" si="0"/>
        <v>0</v>
      </c>
      <c r="C493" t="s">
        <v>958</v>
      </c>
      <c r="D493" t="e">
        <f>VLOOKUP(A493,'Chenomx Library'!$A$2:$C$337,2,FALSE)</f>
        <v>#N/A</v>
      </c>
      <c r="E493" t="e">
        <f>VLOOKUP(A493,'Chenomx Library'!$A$2:$C$337,3,FALSE)</f>
        <v>#N/A</v>
      </c>
    </row>
    <row r="494" spans="1:5" ht="15.75">
      <c r="A494" t="s">
        <v>959</v>
      </c>
      <c r="B494" s="5">
        <f t="shared" si="0"/>
        <v>0</v>
      </c>
      <c r="C494" t="s">
        <v>960</v>
      </c>
      <c r="D494">
        <f>VLOOKUP(A494,'Chenomx Library'!$A$2:$C$337,2,FALSE)</f>
        <v>0</v>
      </c>
      <c r="E494">
        <f>VLOOKUP(A494,'Chenomx Library'!$A$2:$C$337,3,FALSE)</f>
        <v>55</v>
      </c>
    </row>
    <row r="495" spans="1:5" ht="15.75">
      <c r="A495" t="s">
        <v>961</v>
      </c>
      <c r="B495" s="5">
        <f t="shared" si="0"/>
        <v>0</v>
      </c>
      <c r="C495" t="s">
        <v>962</v>
      </c>
      <c r="D495" t="e">
        <f>VLOOKUP(A495,'Chenomx Library'!$A$2:$C$337,2,FALSE)</f>
        <v>#N/A</v>
      </c>
      <c r="E495" t="e">
        <f>VLOOKUP(A495,'Chenomx Library'!$A$2:$C$337,3,FALSE)</f>
        <v>#N/A</v>
      </c>
    </row>
    <row r="496" spans="1:5" ht="15.75">
      <c r="A496" t="s">
        <v>963</v>
      </c>
      <c r="B496" s="5">
        <f t="shared" si="0"/>
        <v>0</v>
      </c>
      <c r="C496" t="s">
        <v>964</v>
      </c>
      <c r="D496" t="e">
        <f>VLOOKUP(A496,'Chenomx Library'!$A$2:$C$337,2,FALSE)</f>
        <v>#N/A</v>
      </c>
      <c r="E496" t="e">
        <f>VLOOKUP(A496,'Chenomx Library'!$A$2:$C$337,3,FALSE)</f>
        <v>#N/A</v>
      </c>
    </row>
    <row r="497" spans="1:5" ht="15.75">
      <c r="A497" t="s">
        <v>965</v>
      </c>
      <c r="B497" s="5">
        <f t="shared" si="0"/>
        <v>0</v>
      </c>
      <c r="C497" t="s">
        <v>966</v>
      </c>
      <c r="D497" t="e">
        <f>VLOOKUP(A497,'Chenomx Library'!$A$2:$C$337,2,FALSE)</f>
        <v>#N/A</v>
      </c>
      <c r="E497" t="e">
        <f>VLOOKUP(A497,'Chenomx Library'!$A$2:$C$337,3,FALSE)</f>
        <v>#N/A</v>
      </c>
    </row>
    <row r="498" spans="1:5" ht="15.75">
      <c r="A498" t="s">
        <v>967</v>
      </c>
      <c r="B498" s="5">
        <f t="shared" si="0"/>
        <v>0</v>
      </c>
      <c r="C498" t="s">
        <v>968</v>
      </c>
      <c r="D498" t="e">
        <f>VLOOKUP(A498,'Chenomx Library'!$A$2:$C$337,2,FALSE)</f>
        <v>#N/A</v>
      </c>
      <c r="E498" t="e">
        <f>VLOOKUP(A498,'Chenomx Library'!$A$2:$C$337,3,FALSE)</f>
        <v>#N/A</v>
      </c>
    </row>
    <row r="499" spans="1:5" ht="15.75">
      <c r="A499" t="s">
        <v>969</v>
      </c>
      <c r="B499" s="5">
        <f t="shared" si="0"/>
        <v>0</v>
      </c>
      <c r="C499" t="s">
        <v>970</v>
      </c>
      <c r="D499" t="e">
        <f>VLOOKUP(A499,'Chenomx Library'!$A$2:$C$337,2,FALSE)</f>
        <v>#N/A</v>
      </c>
      <c r="E499" t="e">
        <f>VLOOKUP(A499,'Chenomx Library'!$A$2:$C$337,3,FALSE)</f>
        <v>#N/A</v>
      </c>
    </row>
    <row r="500" spans="1:5" ht="15.75">
      <c r="A500" t="s">
        <v>971</v>
      </c>
      <c r="B500" s="5">
        <f t="shared" si="0"/>
        <v>0</v>
      </c>
      <c r="C500" t="s">
        <v>972</v>
      </c>
      <c r="D500" t="e">
        <f>VLOOKUP(A500,'Chenomx Library'!$A$2:$C$337,2,FALSE)</f>
        <v>#N/A</v>
      </c>
      <c r="E500" t="e">
        <f>VLOOKUP(A500,'Chenomx Library'!$A$2:$C$337,3,FALSE)</f>
        <v>#N/A</v>
      </c>
    </row>
    <row r="501" spans="1:5" ht="15.75">
      <c r="A501" t="s">
        <v>973</v>
      </c>
      <c r="B501" s="5">
        <f t="shared" si="0"/>
        <v>0</v>
      </c>
      <c r="C501" t="s">
        <v>974</v>
      </c>
      <c r="D501" t="e">
        <f>VLOOKUP(A501,'Chenomx Library'!$A$2:$C$337,2,FALSE)</f>
        <v>#N/A</v>
      </c>
      <c r="E501" t="e">
        <f>VLOOKUP(A501,'Chenomx Library'!$A$2:$C$337,3,FALSE)</f>
        <v>#N/A</v>
      </c>
    </row>
    <row r="502" spans="1:5" ht="15.75">
      <c r="A502" t="s">
        <v>975</v>
      </c>
      <c r="B502" s="5">
        <f t="shared" si="0"/>
        <v>0</v>
      </c>
      <c r="C502" t="s">
        <v>976</v>
      </c>
      <c r="D502" t="e">
        <f>VLOOKUP(A502,'Chenomx Library'!$A$2:$C$337,2,FALSE)</f>
        <v>#N/A</v>
      </c>
      <c r="E502" t="e">
        <f>VLOOKUP(A502,'Chenomx Library'!$A$2:$C$337,3,FALSE)</f>
        <v>#N/A</v>
      </c>
    </row>
    <row r="503" spans="1:5" ht="15.75">
      <c r="A503" t="s">
        <v>977</v>
      </c>
      <c r="B503" s="5">
        <f t="shared" si="0"/>
        <v>0</v>
      </c>
      <c r="C503" t="s">
        <v>978</v>
      </c>
      <c r="D503" t="e">
        <f>VLOOKUP(A503,'Chenomx Library'!$A$2:$C$337,2,FALSE)</f>
        <v>#N/A</v>
      </c>
      <c r="E503" t="e">
        <f>VLOOKUP(A503,'Chenomx Library'!$A$2:$C$337,3,FALSE)</f>
        <v>#N/A</v>
      </c>
    </row>
    <row r="504" spans="1:5" ht="15.75">
      <c r="A504" t="s">
        <v>979</v>
      </c>
      <c r="B504" s="5">
        <f t="shared" si="0"/>
        <v>0</v>
      </c>
      <c r="C504" t="s">
        <v>980</v>
      </c>
      <c r="D504" t="e">
        <f>VLOOKUP(A504,'Chenomx Library'!$A$2:$C$337,2,FALSE)</f>
        <v>#N/A</v>
      </c>
      <c r="E504" t="e">
        <f>VLOOKUP(A504,'Chenomx Library'!$A$2:$C$337,3,FALSE)</f>
        <v>#N/A</v>
      </c>
    </row>
    <row r="505" spans="1:5" ht="15.75">
      <c r="A505" t="s">
        <v>981</v>
      </c>
      <c r="B505" s="5">
        <f t="shared" si="0"/>
        <v>0</v>
      </c>
      <c r="C505" t="s">
        <v>982</v>
      </c>
      <c r="D505" t="e">
        <f>VLOOKUP(A505,'Chenomx Library'!$A$2:$C$337,2,FALSE)</f>
        <v>#N/A</v>
      </c>
      <c r="E505" t="e">
        <f>VLOOKUP(A505,'Chenomx Library'!$A$2:$C$337,3,FALSE)</f>
        <v>#N/A</v>
      </c>
    </row>
    <row r="506" spans="1:5" ht="15.75">
      <c r="A506" t="s">
        <v>983</v>
      </c>
      <c r="B506" s="5">
        <f t="shared" si="0"/>
        <v>0</v>
      </c>
      <c r="C506" t="s">
        <v>984</v>
      </c>
      <c r="D506" t="e">
        <f>VLOOKUP(A506,'Chenomx Library'!$A$2:$C$337,2,FALSE)</f>
        <v>#N/A</v>
      </c>
      <c r="E506" t="e">
        <f>VLOOKUP(A506,'Chenomx Library'!$A$2:$C$337,3,FALSE)</f>
        <v>#N/A</v>
      </c>
    </row>
    <row r="507" spans="1:5" ht="15.75">
      <c r="A507" t="s">
        <v>985</v>
      </c>
      <c r="B507" s="5">
        <f t="shared" si="0"/>
        <v>0</v>
      </c>
      <c r="C507" t="s">
        <v>986</v>
      </c>
      <c r="D507" t="e">
        <f>VLOOKUP(A507,'Chenomx Library'!$A$2:$C$337,2,FALSE)</f>
        <v>#N/A</v>
      </c>
      <c r="E507" t="e">
        <f>VLOOKUP(A507,'Chenomx Library'!$A$2:$C$337,3,FALSE)</f>
        <v>#N/A</v>
      </c>
    </row>
    <row r="508" spans="1:5" ht="15.75">
      <c r="A508" t="s">
        <v>987</v>
      </c>
      <c r="B508" s="5">
        <f t="shared" si="0"/>
        <v>0</v>
      </c>
      <c r="C508" t="s">
        <v>988</v>
      </c>
      <c r="D508" t="e">
        <f>VLOOKUP(A508,'Chenomx Library'!$A$2:$C$337,2,FALSE)</f>
        <v>#N/A</v>
      </c>
      <c r="E508" t="e">
        <f>VLOOKUP(A508,'Chenomx Library'!$A$2:$C$337,3,FALSE)</f>
        <v>#N/A</v>
      </c>
    </row>
    <row r="509" spans="1:5" ht="15.75">
      <c r="A509" t="s">
        <v>989</v>
      </c>
      <c r="B509" s="5">
        <f t="shared" si="0"/>
        <v>0</v>
      </c>
      <c r="C509" t="s">
        <v>990</v>
      </c>
      <c r="D509" t="e">
        <f>VLOOKUP(A509,'Chenomx Library'!$A$2:$C$337,2,FALSE)</f>
        <v>#N/A</v>
      </c>
      <c r="E509" t="e">
        <f>VLOOKUP(A509,'Chenomx Library'!$A$2:$C$337,3,FALSE)</f>
        <v>#N/A</v>
      </c>
    </row>
    <row r="510" spans="1:5" ht="15.75">
      <c r="A510" t="s">
        <v>991</v>
      </c>
      <c r="B510" s="5">
        <f t="shared" si="0"/>
        <v>0</v>
      </c>
      <c r="C510" t="s">
        <v>992</v>
      </c>
      <c r="D510" t="e">
        <f>VLOOKUP(A510,'Chenomx Library'!$A$2:$C$337,2,FALSE)</f>
        <v>#N/A</v>
      </c>
      <c r="E510" t="e">
        <f>VLOOKUP(A510,'Chenomx Library'!$A$2:$C$337,3,FALSE)</f>
        <v>#N/A</v>
      </c>
    </row>
    <row r="511" spans="1:5" ht="15.75">
      <c r="A511" t="s">
        <v>993</v>
      </c>
      <c r="B511" s="5">
        <f t="shared" si="0"/>
        <v>0</v>
      </c>
      <c r="C511" t="s">
        <v>994</v>
      </c>
      <c r="D511" t="e">
        <f>VLOOKUP(A511,'Chenomx Library'!$A$2:$C$337,2,FALSE)</f>
        <v>#N/A</v>
      </c>
      <c r="E511" t="e">
        <f>VLOOKUP(A511,'Chenomx Library'!$A$2:$C$337,3,FALSE)</f>
        <v>#N/A</v>
      </c>
    </row>
    <row r="512" spans="1:5" ht="15.75">
      <c r="A512" t="s">
        <v>995</v>
      </c>
      <c r="B512" s="5">
        <f t="shared" si="0"/>
        <v>0</v>
      </c>
      <c r="C512" t="s">
        <v>996</v>
      </c>
      <c r="D512" t="e">
        <f>VLOOKUP(A512,'Chenomx Library'!$A$2:$C$337,2,FALSE)</f>
        <v>#N/A</v>
      </c>
      <c r="E512" t="e">
        <f>VLOOKUP(A512,'Chenomx Library'!$A$2:$C$337,3,FALSE)</f>
        <v>#N/A</v>
      </c>
    </row>
    <row r="513" spans="1:5" ht="15.75">
      <c r="A513" t="s">
        <v>997</v>
      </c>
      <c r="B513" s="5">
        <f t="shared" si="0"/>
        <v>0</v>
      </c>
      <c r="C513" t="s">
        <v>998</v>
      </c>
      <c r="D513" t="e">
        <f>VLOOKUP(A513,'Chenomx Library'!$A$2:$C$337,2,FALSE)</f>
        <v>#N/A</v>
      </c>
      <c r="E513" t="e">
        <f>VLOOKUP(A513,'Chenomx Library'!$A$2:$C$337,3,FALSE)</f>
        <v>#N/A</v>
      </c>
    </row>
    <row r="514" spans="1:5" ht="15.75">
      <c r="A514" t="s">
        <v>999</v>
      </c>
      <c r="B514" s="5">
        <f t="shared" si="0"/>
        <v>0</v>
      </c>
      <c r="C514" t="s">
        <v>1000</v>
      </c>
      <c r="D514" t="e">
        <f>VLOOKUP(A514,'Chenomx Library'!$A$2:$C$337,2,FALSE)</f>
        <v>#N/A</v>
      </c>
      <c r="E514" t="e">
        <f>VLOOKUP(A514,'Chenomx Library'!$A$2:$C$337,3,FALSE)</f>
        <v>#N/A</v>
      </c>
    </row>
    <row r="515" spans="1:5" ht="15.75">
      <c r="A515" t="s">
        <v>1001</v>
      </c>
      <c r="B515" s="5">
        <f t="shared" si="0"/>
        <v>0</v>
      </c>
      <c r="C515" t="s">
        <v>1002</v>
      </c>
      <c r="D515" t="e">
        <f>VLOOKUP(A515,'Chenomx Library'!$A$2:$C$337,2,FALSE)</f>
        <v>#N/A</v>
      </c>
      <c r="E515" t="e">
        <f>VLOOKUP(A515,'Chenomx Library'!$A$2:$C$337,3,FALSE)</f>
        <v>#N/A</v>
      </c>
    </row>
    <row r="516" spans="1:5" ht="15.75">
      <c r="A516" t="s">
        <v>1003</v>
      </c>
      <c r="B516" s="5">
        <f t="shared" si="0"/>
        <v>0</v>
      </c>
      <c r="C516" t="s">
        <v>1004</v>
      </c>
      <c r="D516" t="e">
        <f>VLOOKUP(A516,'Chenomx Library'!$A$2:$C$337,2,FALSE)</f>
        <v>#N/A</v>
      </c>
      <c r="E516" t="e">
        <f>VLOOKUP(A516,'Chenomx Library'!$A$2:$C$337,3,FALSE)</f>
        <v>#N/A</v>
      </c>
    </row>
    <row r="517" spans="1:5" ht="15.75">
      <c r="A517" t="s">
        <v>1005</v>
      </c>
      <c r="B517" s="5">
        <f t="shared" si="0"/>
        <v>0</v>
      </c>
      <c r="C517" t="s">
        <v>1006</v>
      </c>
      <c r="D517" t="e">
        <f>VLOOKUP(A517,'Chenomx Library'!$A$2:$C$337,2,FALSE)</f>
        <v>#N/A</v>
      </c>
      <c r="E517" t="e">
        <f>VLOOKUP(A517,'Chenomx Library'!$A$2:$C$337,3,FALSE)</f>
        <v>#N/A</v>
      </c>
    </row>
    <row r="518" spans="1:5" ht="15.75">
      <c r="A518" t="s">
        <v>1007</v>
      </c>
      <c r="B518" s="5">
        <f t="shared" si="0"/>
        <v>0</v>
      </c>
      <c r="C518" t="s">
        <v>1008</v>
      </c>
      <c r="D518" t="e">
        <f>VLOOKUP(A518,'Chenomx Library'!$A$2:$C$337,2,FALSE)</f>
        <v>#N/A</v>
      </c>
      <c r="E518" t="e">
        <f>VLOOKUP(A518,'Chenomx Library'!$A$2:$C$337,3,FALSE)</f>
        <v>#N/A</v>
      </c>
    </row>
    <row r="519" spans="1:5" ht="15.75">
      <c r="A519" t="s">
        <v>1009</v>
      </c>
      <c r="B519" s="5">
        <f t="shared" si="0"/>
        <v>0</v>
      </c>
      <c r="C519" t="s">
        <v>1010</v>
      </c>
      <c r="D519" t="e">
        <f>VLOOKUP(A519,'Chenomx Library'!$A$2:$C$337,2,FALSE)</f>
        <v>#N/A</v>
      </c>
      <c r="E519" t="e">
        <f>VLOOKUP(A519,'Chenomx Library'!$A$2:$C$337,3,FALSE)</f>
        <v>#N/A</v>
      </c>
    </row>
    <row r="520" spans="1:5" ht="15.75">
      <c r="A520" t="s">
        <v>1011</v>
      </c>
      <c r="B520" s="5">
        <f t="shared" si="0"/>
        <v>0</v>
      </c>
      <c r="C520" t="s">
        <v>1012</v>
      </c>
      <c r="D520" t="e">
        <f>VLOOKUP(A520,'Chenomx Library'!$A$2:$C$337,2,FALSE)</f>
        <v>#N/A</v>
      </c>
      <c r="E520" t="e">
        <f>VLOOKUP(A520,'Chenomx Library'!$A$2:$C$337,3,FALSE)</f>
        <v>#N/A</v>
      </c>
    </row>
    <row r="521" spans="1:5" ht="15.75">
      <c r="A521" t="s">
        <v>1013</v>
      </c>
      <c r="B521" s="5">
        <f t="shared" si="0"/>
        <v>0</v>
      </c>
      <c r="C521" t="s">
        <v>1014</v>
      </c>
      <c r="D521" t="e">
        <f>VLOOKUP(A521,'Chenomx Library'!$A$2:$C$337,2,FALSE)</f>
        <v>#N/A</v>
      </c>
      <c r="E521" t="e">
        <f>VLOOKUP(A521,'Chenomx Library'!$A$2:$C$337,3,FALSE)</f>
        <v>#N/A</v>
      </c>
    </row>
    <row r="522" spans="1:5" ht="15.75">
      <c r="A522" t="s">
        <v>1015</v>
      </c>
      <c r="B522" s="5">
        <f t="shared" si="0"/>
        <v>0</v>
      </c>
      <c r="C522" t="s">
        <v>1016</v>
      </c>
      <c r="D522" t="e">
        <f>VLOOKUP(A522,'Chenomx Library'!$A$2:$C$337,2,FALSE)</f>
        <v>#N/A</v>
      </c>
      <c r="E522" t="e">
        <f>VLOOKUP(A522,'Chenomx Library'!$A$2:$C$337,3,FALSE)</f>
        <v>#N/A</v>
      </c>
    </row>
    <row r="523" spans="1:5" ht="15.75">
      <c r="A523" t="s">
        <v>1017</v>
      </c>
      <c r="B523" s="5">
        <f t="shared" si="0"/>
        <v>0</v>
      </c>
      <c r="C523" t="s">
        <v>1018</v>
      </c>
      <c r="D523" t="e">
        <f>VLOOKUP(A523,'Chenomx Library'!$A$2:$C$337,2,FALSE)</f>
        <v>#N/A</v>
      </c>
      <c r="E523" t="e">
        <f>VLOOKUP(A523,'Chenomx Library'!$A$2:$C$337,3,FALSE)</f>
        <v>#N/A</v>
      </c>
    </row>
    <row r="524" spans="1:5" ht="15.75">
      <c r="A524" t="s">
        <v>1019</v>
      </c>
      <c r="B524" s="5">
        <f t="shared" si="0"/>
        <v>0</v>
      </c>
      <c r="C524" t="s">
        <v>1020</v>
      </c>
      <c r="D524" t="e">
        <f>VLOOKUP(A524,'Chenomx Library'!$A$2:$C$337,2,FALSE)</f>
        <v>#N/A</v>
      </c>
      <c r="E524" t="e">
        <f>VLOOKUP(A524,'Chenomx Library'!$A$2:$C$337,3,FALSE)</f>
        <v>#N/A</v>
      </c>
    </row>
    <row r="525" spans="1:5" ht="15.75">
      <c r="A525" t="s">
        <v>1021</v>
      </c>
      <c r="B525" s="5">
        <f t="shared" si="0"/>
        <v>0</v>
      </c>
      <c r="C525" t="s">
        <v>1022</v>
      </c>
      <c r="D525" t="e">
        <f>VLOOKUP(A525,'Chenomx Library'!$A$2:$C$337,2,FALSE)</f>
        <v>#N/A</v>
      </c>
      <c r="E525" t="e">
        <f>VLOOKUP(A525,'Chenomx Library'!$A$2:$C$337,3,FALSE)</f>
        <v>#N/A</v>
      </c>
    </row>
    <row r="526" spans="1:5" ht="15.75">
      <c r="A526" t="s">
        <v>1023</v>
      </c>
      <c r="B526" s="5">
        <f t="shared" si="0"/>
        <v>0</v>
      </c>
      <c r="C526" t="s">
        <v>1024</v>
      </c>
      <c r="D526">
        <f>VLOOKUP(A526,'Chenomx Library'!$A$2:$C$337,2,FALSE)</f>
        <v>0</v>
      </c>
      <c r="E526">
        <f>VLOOKUP(A526,'Chenomx Library'!$A$2:$C$337,3,FALSE)</f>
        <v>432</v>
      </c>
    </row>
    <row r="527" spans="1:5" ht="15.75">
      <c r="A527" t="s">
        <v>1025</v>
      </c>
      <c r="B527" s="5">
        <f t="shared" si="0"/>
        <v>0</v>
      </c>
      <c r="C527" t="s">
        <v>1026</v>
      </c>
      <c r="D527" t="e">
        <f>VLOOKUP(A527,'Chenomx Library'!$A$2:$C$337,2,FALSE)</f>
        <v>#N/A</v>
      </c>
      <c r="E527" t="e">
        <f>VLOOKUP(A527,'Chenomx Library'!$A$2:$C$337,3,FALSE)</f>
        <v>#N/A</v>
      </c>
    </row>
    <row r="528" spans="1:5" ht="15.75">
      <c r="A528" t="s">
        <v>1027</v>
      </c>
      <c r="B528" s="5">
        <f t="shared" si="0"/>
        <v>0</v>
      </c>
      <c r="C528" t="s">
        <v>1028</v>
      </c>
      <c r="D528" t="e">
        <f>VLOOKUP(A528,'Chenomx Library'!$A$2:$C$337,2,FALSE)</f>
        <v>#N/A</v>
      </c>
      <c r="E528" t="e">
        <f>VLOOKUP(A528,'Chenomx Library'!$A$2:$C$337,3,FALSE)</f>
        <v>#N/A</v>
      </c>
    </row>
    <row r="529" spans="1:5" ht="15.75">
      <c r="A529" t="s">
        <v>1029</v>
      </c>
      <c r="B529" s="5">
        <f t="shared" si="0"/>
        <v>0</v>
      </c>
      <c r="C529" t="s">
        <v>1030</v>
      </c>
      <c r="D529" t="e">
        <f>VLOOKUP(A529,'Chenomx Library'!$A$2:$C$337,2,FALSE)</f>
        <v>#N/A</v>
      </c>
      <c r="E529" t="e">
        <f>VLOOKUP(A529,'Chenomx Library'!$A$2:$C$337,3,FALSE)</f>
        <v>#N/A</v>
      </c>
    </row>
    <row r="530" spans="1:5" ht="15.75">
      <c r="A530" t="s">
        <v>1031</v>
      </c>
      <c r="B530" s="5">
        <f t="shared" si="0"/>
        <v>0</v>
      </c>
      <c r="C530" t="s">
        <v>1032</v>
      </c>
      <c r="D530" t="e">
        <f>VLOOKUP(A530,'Chenomx Library'!$A$2:$C$337,2,FALSE)</f>
        <v>#N/A</v>
      </c>
      <c r="E530" t="e">
        <f>VLOOKUP(A530,'Chenomx Library'!$A$2:$C$337,3,FALSE)</f>
        <v>#N/A</v>
      </c>
    </row>
    <row r="531" spans="1:5" ht="15.75">
      <c r="A531" t="s">
        <v>1033</v>
      </c>
      <c r="B531" s="5">
        <f t="shared" si="0"/>
        <v>0</v>
      </c>
      <c r="C531" t="s">
        <v>1034</v>
      </c>
      <c r="D531" t="e">
        <f>VLOOKUP(A531,'Chenomx Library'!$A$2:$C$337,2,FALSE)</f>
        <v>#N/A</v>
      </c>
      <c r="E531" t="e">
        <f>VLOOKUP(A531,'Chenomx Library'!$A$2:$C$337,3,FALSE)</f>
        <v>#N/A</v>
      </c>
    </row>
    <row r="532" spans="1:5" ht="15.75">
      <c r="A532" t="s">
        <v>1035</v>
      </c>
      <c r="B532" s="5">
        <f t="shared" si="0"/>
        <v>0</v>
      </c>
      <c r="C532" t="s">
        <v>1036</v>
      </c>
      <c r="D532">
        <f>VLOOKUP(A532,'Chenomx Library'!$A$2:$C$337,2,FALSE)</f>
        <v>0</v>
      </c>
      <c r="E532">
        <f>VLOOKUP(A532,'Chenomx Library'!$A$2:$C$337,3,FALSE)</f>
        <v>197</v>
      </c>
    </row>
    <row r="533" spans="1:5" ht="15.75">
      <c r="A533" t="s">
        <v>1037</v>
      </c>
      <c r="B533" s="5">
        <f t="shared" si="0"/>
        <v>0</v>
      </c>
      <c r="C533" t="s">
        <v>1038</v>
      </c>
      <c r="D533" t="e">
        <f>VLOOKUP(A533,'Chenomx Library'!$A$2:$C$337,2,FALSE)</f>
        <v>#N/A</v>
      </c>
      <c r="E533" t="e">
        <f>VLOOKUP(A533,'Chenomx Library'!$A$2:$C$337,3,FALSE)</f>
        <v>#N/A</v>
      </c>
    </row>
    <row r="534" spans="1:5" ht="15.75">
      <c r="A534" t="s">
        <v>1039</v>
      </c>
      <c r="B534" s="5">
        <f t="shared" si="0"/>
        <v>0</v>
      </c>
      <c r="C534" t="s">
        <v>1040</v>
      </c>
      <c r="D534" t="e">
        <f>VLOOKUP(A534,'Chenomx Library'!$A$2:$C$337,2,FALSE)</f>
        <v>#N/A</v>
      </c>
      <c r="E534" t="e">
        <f>VLOOKUP(A534,'Chenomx Library'!$A$2:$C$337,3,FALSE)</f>
        <v>#N/A</v>
      </c>
    </row>
    <row r="535" spans="1:5" ht="15.75">
      <c r="A535" t="s">
        <v>1041</v>
      </c>
      <c r="B535" s="5">
        <f t="shared" si="0"/>
        <v>0</v>
      </c>
      <c r="C535" t="s">
        <v>1042</v>
      </c>
      <c r="D535" t="e">
        <f>VLOOKUP(A535,'Chenomx Library'!$A$2:$C$337,2,FALSE)</f>
        <v>#N/A</v>
      </c>
      <c r="E535" t="e">
        <f>VLOOKUP(A535,'Chenomx Library'!$A$2:$C$337,3,FALSE)</f>
        <v>#N/A</v>
      </c>
    </row>
    <row r="536" spans="1:5" ht="15.75">
      <c r="A536" t="s">
        <v>1043</v>
      </c>
      <c r="B536" s="5">
        <f t="shared" si="0"/>
        <v>0</v>
      </c>
      <c r="C536" t="s">
        <v>1044</v>
      </c>
      <c r="D536" t="e">
        <f>VLOOKUP(A536,'Chenomx Library'!$A$2:$C$337,2,FALSE)</f>
        <v>#N/A</v>
      </c>
      <c r="E536" t="e">
        <f>VLOOKUP(A536,'Chenomx Library'!$A$2:$C$337,3,FALSE)</f>
        <v>#N/A</v>
      </c>
    </row>
    <row r="537" spans="1:5" ht="15.75">
      <c r="A537" t="s">
        <v>1045</v>
      </c>
      <c r="B537" s="5">
        <f t="shared" si="0"/>
        <v>0</v>
      </c>
      <c r="C537" t="s">
        <v>1046</v>
      </c>
      <c r="D537" t="e">
        <f>VLOOKUP(A537,'Chenomx Library'!$A$2:$C$337,2,FALSE)</f>
        <v>#N/A</v>
      </c>
      <c r="E537" t="e">
        <f>VLOOKUP(A537,'Chenomx Library'!$A$2:$C$337,3,FALSE)</f>
        <v>#N/A</v>
      </c>
    </row>
    <row r="538" spans="1:5" ht="15.75">
      <c r="A538" t="s">
        <v>1047</v>
      </c>
      <c r="B538" s="5">
        <f t="shared" si="0"/>
        <v>0</v>
      </c>
      <c r="C538" t="s">
        <v>1048</v>
      </c>
      <c r="D538" t="e">
        <f>VLOOKUP(A538,'Chenomx Library'!$A$2:$C$337,2,FALSE)</f>
        <v>#N/A</v>
      </c>
      <c r="E538" t="e">
        <f>VLOOKUP(A538,'Chenomx Library'!$A$2:$C$337,3,FALSE)</f>
        <v>#N/A</v>
      </c>
    </row>
    <row r="539" spans="1:5" ht="15.75">
      <c r="A539" t="s">
        <v>1049</v>
      </c>
      <c r="B539" s="5">
        <f t="shared" si="0"/>
        <v>0</v>
      </c>
      <c r="C539" t="s">
        <v>1050</v>
      </c>
      <c r="D539" t="e">
        <f>VLOOKUP(A539,'Chenomx Library'!$A$2:$C$337,2,FALSE)</f>
        <v>#N/A</v>
      </c>
      <c r="E539" t="e">
        <f>VLOOKUP(A539,'Chenomx Library'!$A$2:$C$337,3,FALSE)</f>
        <v>#N/A</v>
      </c>
    </row>
    <row r="540" spans="1:5" ht="15.75">
      <c r="A540" t="s">
        <v>1051</v>
      </c>
      <c r="B540" s="5">
        <f t="shared" si="0"/>
        <v>0</v>
      </c>
      <c r="C540" t="s">
        <v>1052</v>
      </c>
      <c r="D540">
        <f>VLOOKUP(A540,'Chenomx Library'!$A$2:$C$337,2,FALSE)</f>
        <v>0</v>
      </c>
      <c r="E540">
        <f>VLOOKUP(A540,'Chenomx Library'!$A$2:$C$337,3,FALSE)</f>
        <v>5306</v>
      </c>
    </row>
    <row r="541" spans="1:5" ht="15.75">
      <c r="A541" t="s">
        <v>1053</v>
      </c>
      <c r="B541" s="5">
        <f t="shared" si="0"/>
        <v>0</v>
      </c>
      <c r="C541" t="s">
        <v>1054</v>
      </c>
      <c r="D541" t="e">
        <f>VLOOKUP(A541,'Chenomx Library'!$A$2:$C$337,2,FALSE)</f>
        <v>#N/A</v>
      </c>
      <c r="E541" t="e">
        <f>VLOOKUP(A541,'Chenomx Library'!$A$2:$C$337,3,FALSE)</f>
        <v>#N/A</v>
      </c>
    </row>
    <row r="542" spans="1:5" ht="15.75">
      <c r="A542" t="s">
        <v>1055</v>
      </c>
      <c r="B542" s="5">
        <f t="shared" si="0"/>
        <v>0</v>
      </c>
      <c r="C542" t="s">
        <v>1056</v>
      </c>
      <c r="D542" t="e">
        <f>VLOOKUP(A542,'Chenomx Library'!$A$2:$C$337,2,FALSE)</f>
        <v>#N/A</v>
      </c>
      <c r="E542" t="e">
        <f>VLOOKUP(A542,'Chenomx Library'!$A$2:$C$337,3,FALSE)</f>
        <v>#N/A</v>
      </c>
    </row>
    <row r="543" spans="1:5" ht="15.75">
      <c r="A543" t="s">
        <v>1057</v>
      </c>
      <c r="B543" s="5">
        <f t="shared" si="0"/>
        <v>0</v>
      </c>
      <c r="C543" t="s">
        <v>1058</v>
      </c>
      <c r="D543" t="e">
        <f>VLOOKUP(A543,'Chenomx Library'!$A$2:$C$337,2,FALSE)</f>
        <v>#N/A</v>
      </c>
      <c r="E543" t="e">
        <f>VLOOKUP(A543,'Chenomx Library'!$A$2:$C$337,3,FALSE)</f>
        <v>#N/A</v>
      </c>
    </row>
    <row r="544" spans="1:5" ht="15.75">
      <c r="A544" t="s">
        <v>1059</v>
      </c>
      <c r="B544" s="5">
        <f t="shared" si="0"/>
        <v>0</v>
      </c>
      <c r="C544" t="s">
        <v>1060</v>
      </c>
      <c r="D544" t="e">
        <f>VLOOKUP(A544,'Chenomx Library'!$A$2:$C$337,2,FALSE)</f>
        <v>#N/A</v>
      </c>
      <c r="E544" t="e">
        <f>VLOOKUP(A544,'Chenomx Library'!$A$2:$C$337,3,FALSE)</f>
        <v>#N/A</v>
      </c>
    </row>
    <row r="545" spans="1:5" ht="15.75">
      <c r="A545" t="s">
        <v>1061</v>
      </c>
      <c r="B545" s="5">
        <f t="shared" si="0"/>
        <v>0</v>
      </c>
      <c r="C545" t="s">
        <v>1062</v>
      </c>
      <c r="D545" t="e">
        <f>VLOOKUP(A545,'Chenomx Library'!$A$2:$C$337,2,FALSE)</f>
        <v>#N/A</v>
      </c>
      <c r="E545" t="e">
        <f>VLOOKUP(A545,'Chenomx Library'!$A$2:$C$337,3,FALSE)</f>
        <v>#N/A</v>
      </c>
    </row>
    <row r="546" spans="1:5" ht="15.75">
      <c r="A546" t="s">
        <v>1063</v>
      </c>
      <c r="B546" s="5">
        <f t="shared" si="0"/>
        <v>0</v>
      </c>
      <c r="C546" t="s">
        <v>1064</v>
      </c>
      <c r="D546" t="e">
        <f>VLOOKUP(A546,'Chenomx Library'!$A$2:$C$337,2,FALSE)</f>
        <v>#N/A</v>
      </c>
      <c r="E546" t="e">
        <f>VLOOKUP(A546,'Chenomx Library'!$A$2:$C$337,3,FALSE)</f>
        <v>#N/A</v>
      </c>
    </row>
    <row r="547" spans="1:5" ht="15.75">
      <c r="A547" t="s">
        <v>1065</v>
      </c>
      <c r="B547" s="5">
        <f t="shared" si="0"/>
        <v>0</v>
      </c>
      <c r="C547" t="s">
        <v>1066</v>
      </c>
      <c r="D547" t="e">
        <f>VLOOKUP(A547,'Chenomx Library'!$A$2:$C$337,2,FALSE)</f>
        <v>#N/A</v>
      </c>
      <c r="E547" t="e">
        <f>VLOOKUP(A547,'Chenomx Library'!$A$2:$C$337,3,FALSE)</f>
        <v>#N/A</v>
      </c>
    </row>
    <row r="548" spans="1:5" ht="15.75">
      <c r="A548" t="s">
        <v>1067</v>
      </c>
      <c r="B548" s="5">
        <f t="shared" si="0"/>
        <v>0</v>
      </c>
      <c r="C548" t="s">
        <v>1068</v>
      </c>
      <c r="D548">
        <f>VLOOKUP(A548,'Chenomx Library'!$A$2:$C$337,2,FALSE)</f>
        <v>0</v>
      </c>
      <c r="E548">
        <f>VLOOKUP(A548,'Chenomx Library'!$A$2:$C$337,3,FALSE)</f>
        <v>1978</v>
      </c>
    </row>
    <row r="549" spans="1:5" ht="15.75">
      <c r="A549" t="s">
        <v>1069</v>
      </c>
      <c r="B549" s="5">
        <f t="shared" si="0"/>
        <v>0</v>
      </c>
      <c r="C549" t="s">
        <v>1070</v>
      </c>
      <c r="D549" t="e">
        <f>VLOOKUP(A549,'Chenomx Library'!$A$2:$C$337,2,FALSE)</f>
        <v>#N/A</v>
      </c>
      <c r="E549" t="e">
        <f>VLOOKUP(A549,'Chenomx Library'!$A$2:$C$337,3,FALSE)</f>
        <v>#N/A</v>
      </c>
    </row>
    <row r="550" spans="1:5" ht="15.75">
      <c r="A550" t="s">
        <v>1071</v>
      </c>
      <c r="B550" s="5">
        <f t="shared" si="0"/>
        <v>0</v>
      </c>
      <c r="C550" t="s">
        <v>1072</v>
      </c>
      <c r="D550" t="e">
        <f>VLOOKUP(A550,'Chenomx Library'!$A$2:$C$337,2,FALSE)</f>
        <v>#N/A</v>
      </c>
      <c r="E550" t="e">
        <f>VLOOKUP(A550,'Chenomx Library'!$A$2:$C$337,3,FALSE)</f>
        <v>#N/A</v>
      </c>
    </row>
    <row r="551" spans="1:5" ht="15.75">
      <c r="A551" t="s">
        <v>1073</v>
      </c>
      <c r="B551" s="5">
        <f t="shared" si="0"/>
        <v>0</v>
      </c>
      <c r="C551" t="s">
        <v>1074</v>
      </c>
      <c r="D551" t="e">
        <f>VLOOKUP(A551,'Chenomx Library'!$A$2:$C$337,2,FALSE)</f>
        <v>#N/A</v>
      </c>
      <c r="E551" t="e">
        <f>VLOOKUP(A551,'Chenomx Library'!$A$2:$C$337,3,FALSE)</f>
        <v>#N/A</v>
      </c>
    </row>
    <row r="552" spans="1:5" ht="15.75">
      <c r="A552" t="s">
        <v>1075</v>
      </c>
      <c r="B552" s="5">
        <f t="shared" si="0"/>
        <v>0</v>
      </c>
      <c r="C552" t="s">
        <v>1076</v>
      </c>
      <c r="D552" t="e">
        <f>VLOOKUP(A552,'Chenomx Library'!$A$2:$C$337,2,FALSE)</f>
        <v>#N/A</v>
      </c>
      <c r="E552" t="e">
        <f>VLOOKUP(A552,'Chenomx Library'!$A$2:$C$337,3,FALSE)</f>
        <v>#N/A</v>
      </c>
    </row>
    <row r="553" spans="1:5" ht="15.75">
      <c r="A553" t="s">
        <v>1077</v>
      </c>
      <c r="B553" s="5">
        <f t="shared" si="0"/>
        <v>0</v>
      </c>
      <c r="C553" t="s">
        <v>1078</v>
      </c>
      <c r="D553" t="e">
        <f>VLOOKUP(A553,'Chenomx Library'!$A$2:$C$337,2,FALSE)</f>
        <v>#N/A</v>
      </c>
      <c r="E553" t="e">
        <f>VLOOKUP(A553,'Chenomx Library'!$A$2:$C$337,3,FALSE)</f>
        <v>#N/A</v>
      </c>
    </row>
    <row r="554" spans="1:5" ht="15.75">
      <c r="A554" t="s">
        <v>1079</v>
      </c>
      <c r="B554" s="5">
        <f t="shared" si="0"/>
        <v>0</v>
      </c>
      <c r="C554" t="s">
        <v>1080</v>
      </c>
      <c r="D554" t="e">
        <f>VLOOKUP(A554,'Chenomx Library'!$A$2:$C$337,2,FALSE)</f>
        <v>#N/A</v>
      </c>
      <c r="E554" t="e">
        <f>VLOOKUP(A554,'Chenomx Library'!$A$2:$C$337,3,FALSE)</f>
        <v>#N/A</v>
      </c>
    </row>
    <row r="555" spans="1:5" ht="15.75">
      <c r="A555" t="s">
        <v>1081</v>
      </c>
      <c r="B555" s="5">
        <f t="shared" si="0"/>
        <v>0</v>
      </c>
      <c r="C555" t="s">
        <v>1082</v>
      </c>
      <c r="D555" t="e">
        <f>VLOOKUP(A555,'Chenomx Library'!$A$2:$C$337,2,FALSE)</f>
        <v>#N/A</v>
      </c>
      <c r="E555" t="e">
        <f>VLOOKUP(A555,'Chenomx Library'!$A$2:$C$337,3,FALSE)</f>
        <v>#N/A</v>
      </c>
    </row>
    <row r="556" spans="1:5" ht="15.75">
      <c r="A556" t="s">
        <v>1083</v>
      </c>
      <c r="B556" s="5">
        <f t="shared" si="0"/>
        <v>0</v>
      </c>
      <c r="C556" t="s">
        <v>1084</v>
      </c>
      <c r="D556" t="e">
        <f>VLOOKUP(A556,'Chenomx Library'!$A$2:$C$337,2,FALSE)</f>
        <v>#N/A</v>
      </c>
      <c r="E556" t="e">
        <f>VLOOKUP(A556,'Chenomx Library'!$A$2:$C$337,3,FALSE)</f>
        <v>#N/A</v>
      </c>
    </row>
    <row r="557" spans="1:5" ht="15.75">
      <c r="A557" t="s">
        <v>1085</v>
      </c>
      <c r="B557" s="5">
        <f t="shared" si="0"/>
        <v>0</v>
      </c>
      <c r="C557" t="s">
        <v>1086</v>
      </c>
      <c r="D557" t="e">
        <f>VLOOKUP(A557,'Chenomx Library'!$A$2:$C$337,2,FALSE)</f>
        <v>#N/A</v>
      </c>
      <c r="E557" t="e">
        <f>VLOOKUP(A557,'Chenomx Library'!$A$2:$C$337,3,FALSE)</f>
        <v>#N/A</v>
      </c>
    </row>
    <row r="558" spans="1:5" ht="15.75">
      <c r="A558" t="s">
        <v>1087</v>
      </c>
      <c r="B558" s="5">
        <f t="shared" si="0"/>
        <v>0</v>
      </c>
      <c r="C558" t="s">
        <v>1088</v>
      </c>
      <c r="D558" t="e">
        <f>VLOOKUP(A558,'Chenomx Library'!$A$2:$C$337,2,FALSE)</f>
        <v>#N/A</v>
      </c>
      <c r="E558" t="e">
        <f>VLOOKUP(A558,'Chenomx Library'!$A$2:$C$337,3,FALSE)</f>
        <v>#N/A</v>
      </c>
    </row>
    <row r="559" spans="1:5" ht="15.75">
      <c r="A559" t="s">
        <v>1089</v>
      </c>
      <c r="B559" s="5">
        <f t="shared" si="0"/>
        <v>0</v>
      </c>
      <c r="C559" t="s">
        <v>1090</v>
      </c>
      <c r="D559" t="e">
        <f>VLOOKUP(A559,'Chenomx Library'!$A$2:$C$337,2,FALSE)</f>
        <v>#N/A</v>
      </c>
      <c r="E559" t="e">
        <f>VLOOKUP(A559,'Chenomx Library'!$A$2:$C$337,3,FALSE)</f>
        <v>#N/A</v>
      </c>
    </row>
    <row r="560" spans="1:5" ht="15.75">
      <c r="A560" t="s">
        <v>1091</v>
      </c>
      <c r="B560" s="5">
        <f t="shared" si="0"/>
        <v>0</v>
      </c>
      <c r="C560" t="s">
        <v>1092</v>
      </c>
      <c r="D560" t="e">
        <f>VLOOKUP(A560,'Chenomx Library'!$A$2:$C$337,2,FALSE)</f>
        <v>#N/A</v>
      </c>
      <c r="E560" t="e">
        <f>VLOOKUP(A560,'Chenomx Library'!$A$2:$C$337,3,FALSE)</f>
        <v>#N/A</v>
      </c>
    </row>
    <row r="561" spans="1:5" ht="15.75">
      <c r="A561" t="s">
        <v>1093</v>
      </c>
      <c r="B561" s="5">
        <f t="shared" si="0"/>
        <v>0</v>
      </c>
      <c r="C561" t="s">
        <v>1094</v>
      </c>
      <c r="D561" t="e">
        <f>VLOOKUP(A561,'Chenomx Library'!$A$2:$C$337,2,FALSE)</f>
        <v>#N/A</v>
      </c>
      <c r="E561" t="e">
        <f>VLOOKUP(A561,'Chenomx Library'!$A$2:$C$337,3,FALSE)</f>
        <v>#N/A</v>
      </c>
    </row>
    <row r="562" spans="1:5" ht="15.75">
      <c r="A562" t="s">
        <v>1095</v>
      </c>
      <c r="B562" s="5">
        <f t="shared" si="0"/>
        <v>0</v>
      </c>
      <c r="C562" t="s">
        <v>1096</v>
      </c>
      <c r="D562" t="e">
        <f>VLOOKUP(A562,'Chenomx Library'!$A$2:$C$337,2,FALSE)</f>
        <v>#N/A</v>
      </c>
      <c r="E562" t="e">
        <f>VLOOKUP(A562,'Chenomx Library'!$A$2:$C$337,3,FALSE)</f>
        <v>#N/A</v>
      </c>
    </row>
    <row r="563" spans="1:5" ht="15.75">
      <c r="A563" t="s">
        <v>1097</v>
      </c>
      <c r="B563" s="5">
        <f t="shared" si="0"/>
        <v>0</v>
      </c>
      <c r="C563" t="s">
        <v>1098</v>
      </c>
      <c r="D563" t="e">
        <f>VLOOKUP(A563,'Chenomx Library'!$A$2:$C$337,2,FALSE)</f>
        <v>#N/A</v>
      </c>
      <c r="E563" t="e">
        <f>VLOOKUP(A563,'Chenomx Library'!$A$2:$C$337,3,FALSE)</f>
        <v>#N/A</v>
      </c>
    </row>
    <row r="564" spans="1:5" ht="15.75">
      <c r="A564" t="s">
        <v>1099</v>
      </c>
      <c r="B564" s="5">
        <f t="shared" si="0"/>
        <v>0</v>
      </c>
      <c r="C564" t="s">
        <v>1100</v>
      </c>
      <c r="D564" t="e">
        <f>VLOOKUP(A564,'Chenomx Library'!$A$2:$C$337,2,FALSE)</f>
        <v>#N/A</v>
      </c>
      <c r="E564" t="e">
        <f>VLOOKUP(A564,'Chenomx Library'!$A$2:$C$337,3,FALSE)</f>
        <v>#N/A</v>
      </c>
    </row>
    <row r="565" spans="1:5" ht="15.75">
      <c r="A565" t="s">
        <v>1101</v>
      </c>
      <c r="B565" s="5">
        <f t="shared" si="0"/>
        <v>0</v>
      </c>
      <c r="C565" t="s">
        <v>1102</v>
      </c>
      <c r="D565" t="e">
        <f>VLOOKUP(A565,'Chenomx Library'!$A$2:$C$337,2,FALSE)</f>
        <v>#N/A</v>
      </c>
      <c r="E565" t="e">
        <f>VLOOKUP(A565,'Chenomx Library'!$A$2:$C$337,3,FALSE)</f>
        <v>#N/A</v>
      </c>
    </row>
    <row r="566" spans="1:5" ht="15.75">
      <c r="A566" t="s">
        <v>1103</v>
      </c>
      <c r="B566" s="5">
        <f t="shared" si="0"/>
        <v>0</v>
      </c>
      <c r="C566" t="s">
        <v>1104</v>
      </c>
      <c r="D566">
        <f>VLOOKUP(A566,'Chenomx Library'!$A$2:$C$337,2,FALSE)</f>
        <v>0</v>
      </c>
      <c r="E566">
        <f>VLOOKUP(A566,'Chenomx Library'!$A$2:$C$337,3,FALSE)</f>
        <v>1566</v>
      </c>
    </row>
    <row r="567" spans="1:5" ht="15.75">
      <c r="A567" t="s">
        <v>1105</v>
      </c>
      <c r="B567" s="5">
        <f t="shared" si="0"/>
        <v>0</v>
      </c>
      <c r="C567" t="s">
        <v>1106</v>
      </c>
      <c r="D567" t="e">
        <f>VLOOKUP(A567,'Chenomx Library'!$A$2:$C$337,2,FALSE)</f>
        <v>#N/A</v>
      </c>
      <c r="E567" t="e">
        <f>VLOOKUP(A567,'Chenomx Library'!$A$2:$C$337,3,FALSE)</f>
        <v>#N/A</v>
      </c>
    </row>
    <row r="568" spans="1:5" ht="15.75">
      <c r="A568" t="s">
        <v>1107</v>
      </c>
      <c r="B568" s="5">
        <f t="shared" si="0"/>
        <v>0</v>
      </c>
      <c r="C568" t="s">
        <v>1108</v>
      </c>
      <c r="D568" t="e">
        <f>VLOOKUP(A568,'Chenomx Library'!$A$2:$C$337,2,FALSE)</f>
        <v>#N/A</v>
      </c>
      <c r="E568" t="e">
        <f>VLOOKUP(A568,'Chenomx Library'!$A$2:$C$337,3,FALSE)</f>
        <v>#N/A</v>
      </c>
    </row>
    <row r="569" spans="1:5" ht="15.75">
      <c r="A569" t="s">
        <v>1109</v>
      </c>
      <c r="B569" s="5">
        <f t="shared" si="0"/>
        <v>0</v>
      </c>
      <c r="C569" t="s">
        <v>1110</v>
      </c>
      <c r="D569" t="e">
        <f>VLOOKUP(A569,'Chenomx Library'!$A$2:$C$337,2,FALSE)</f>
        <v>#N/A</v>
      </c>
      <c r="E569" t="e">
        <f>VLOOKUP(A569,'Chenomx Library'!$A$2:$C$337,3,FALSE)</f>
        <v>#N/A</v>
      </c>
    </row>
    <row r="570" spans="1:5" ht="15.75">
      <c r="A570" t="s">
        <v>1111</v>
      </c>
      <c r="B570" s="5">
        <f t="shared" si="0"/>
        <v>0</v>
      </c>
      <c r="C570" t="s">
        <v>1112</v>
      </c>
      <c r="D570" t="e">
        <f>VLOOKUP(A570,'Chenomx Library'!$A$2:$C$337,2,FALSE)</f>
        <v>#N/A</v>
      </c>
      <c r="E570" t="e">
        <f>VLOOKUP(A570,'Chenomx Library'!$A$2:$C$337,3,FALSE)</f>
        <v>#N/A</v>
      </c>
    </row>
    <row r="571" spans="1:5" ht="15.75">
      <c r="A571" t="s">
        <v>1113</v>
      </c>
      <c r="B571" s="5">
        <f t="shared" si="0"/>
        <v>0</v>
      </c>
      <c r="C571" t="s">
        <v>1114</v>
      </c>
      <c r="D571" t="e">
        <f>VLOOKUP(A571,'Chenomx Library'!$A$2:$C$337,2,FALSE)</f>
        <v>#N/A</v>
      </c>
      <c r="E571" t="e">
        <f>VLOOKUP(A571,'Chenomx Library'!$A$2:$C$337,3,FALSE)</f>
        <v>#N/A</v>
      </c>
    </row>
    <row r="572" spans="1:5" ht="15.75">
      <c r="A572" t="s">
        <v>1115</v>
      </c>
      <c r="B572" s="5">
        <f t="shared" si="0"/>
        <v>0</v>
      </c>
      <c r="C572" t="s">
        <v>1116</v>
      </c>
      <c r="D572">
        <f>VLOOKUP(A572,'Chenomx Library'!$A$2:$C$337,2,FALSE)</f>
        <v>0</v>
      </c>
      <c r="E572">
        <f>VLOOKUP(A572,'Chenomx Library'!$A$2:$C$337,3,FALSE)</f>
        <v>3372</v>
      </c>
    </row>
    <row r="573" spans="1:5" ht="15.75">
      <c r="A573" t="s">
        <v>1117</v>
      </c>
      <c r="B573" s="5">
        <f t="shared" si="0"/>
        <v>0</v>
      </c>
      <c r="C573" t="s">
        <v>1118</v>
      </c>
      <c r="D573" t="e">
        <f>VLOOKUP(A573,'Chenomx Library'!$A$2:$C$337,2,FALSE)</f>
        <v>#N/A</v>
      </c>
      <c r="E573" t="e">
        <f>VLOOKUP(A573,'Chenomx Library'!$A$2:$C$337,3,FALSE)</f>
        <v>#N/A</v>
      </c>
    </row>
    <row r="574" spans="1:5" ht="15.75">
      <c r="A574" t="s">
        <v>1119</v>
      </c>
      <c r="B574" s="5">
        <f t="shared" si="0"/>
        <v>0</v>
      </c>
      <c r="C574" t="s">
        <v>1120</v>
      </c>
      <c r="D574" t="e">
        <f>VLOOKUP(A574,'Chenomx Library'!$A$2:$C$337,2,FALSE)</f>
        <v>#N/A</v>
      </c>
      <c r="E574" t="e">
        <f>VLOOKUP(A574,'Chenomx Library'!$A$2:$C$337,3,FALSE)</f>
        <v>#N/A</v>
      </c>
    </row>
    <row r="575" spans="1:5" ht="15.75">
      <c r="A575" t="s">
        <v>1121</v>
      </c>
      <c r="B575" s="5">
        <f t="shared" si="0"/>
        <v>0</v>
      </c>
      <c r="C575" t="s">
        <v>760</v>
      </c>
      <c r="D575" t="e">
        <f>VLOOKUP(A575,'Chenomx Library'!$A$2:$C$337,2,FALSE)</f>
        <v>#N/A</v>
      </c>
      <c r="E575" t="e">
        <f>VLOOKUP(A575,'Chenomx Library'!$A$2:$C$337,3,FALSE)</f>
        <v>#N/A</v>
      </c>
    </row>
    <row r="576" spans="1:5" ht="15.75">
      <c r="A576" t="s">
        <v>1122</v>
      </c>
      <c r="B576" s="5">
        <f t="shared" si="0"/>
        <v>0</v>
      </c>
      <c r="C576" t="s">
        <v>1123</v>
      </c>
      <c r="D576" t="e">
        <f>VLOOKUP(A576,'Chenomx Library'!$A$2:$C$337,2,FALSE)</f>
        <v>#N/A</v>
      </c>
      <c r="E576" t="e">
        <f>VLOOKUP(A576,'Chenomx Library'!$A$2:$C$337,3,FALSE)</f>
        <v>#N/A</v>
      </c>
    </row>
    <row r="577" spans="1:5" ht="15.75">
      <c r="A577" t="s">
        <v>1124</v>
      </c>
      <c r="B577" s="5">
        <f t="shared" si="0"/>
        <v>0</v>
      </c>
      <c r="C577" t="s">
        <v>1125</v>
      </c>
      <c r="D577">
        <f>VLOOKUP(A577,'Chenomx Library'!$A$2:$C$337,2,FALSE)</f>
        <v>0</v>
      </c>
      <c r="E577">
        <f>VLOOKUP(A577,'Chenomx Library'!$A$2:$C$337,3,FALSE)</f>
        <v>2264</v>
      </c>
    </row>
    <row r="578" spans="1:5" ht="15.75">
      <c r="A578" t="s">
        <v>1126</v>
      </c>
      <c r="B578" s="5">
        <f t="shared" si="0"/>
        <v>0</v>
      </c>
      <c r="C578" t="s">
        <v>1127</v>
      </c>
      <c r="D578" t="e">
        <f>VLOOKUP(A578,'Chenomx Library'!$A$2:$C$337,2,FALSE)</f>
        <v>#N/A</v>
      </c>
      <c r="E578" t="e">
        <f>VLOOKUP(A578,'Chenomx Library'!$A$2:$C$337,3,FALSE)</f>
        <v>#N/A</v>
      </c>
    </row>
    <row r="579" spans="1:5" ht="15.75">
      <c r="A579" t="s">
        <v>1128</v>
      </c>
      <c r="B579" s="5">
        <f t="shared" si="0"/>
        <v>0</v>
      </c>
      <c r="C579" t="s">
        <v>1129</v>
      </c>
      <c r="D579" t="e">
        <f>VLOOKUP(A579,'Chenomx Library'!$A$2:$C$337,2,FALSE)</f>
        <v>#N/A</v>
      </c>
      <c r="E579" t="e">
        <f>VLOOKUP(A579,'Chenomx Library'!$A$2:$C$337,3,FALSE)</f>
        <v>#N/A</v>
      </c>
    </row>
    <row r="580" spans="1:5" ht="15.75">
      <c r="A580" t="s">
        <v>1130</v>
      </c>
      <c r="B580" s="5">
        <f t="shared" si="0"/>
        <v>0</v>
      </c>
      <c r="C580" t="s">
        <v>1131</v>
      </c>
      <c r="D580" t="e">
        <f>VLOOKUP(A580,'Chenomx Library'!$A$2:$C$337,2,FALSE)</f>
        <v>#N/A</v>
      </c>
      <c r="E580" t="e">
        <f>VLOOKUP(A580,'Chenomx Library'!$A$2:$C$337,3,FALSE)</f>
        <v>#N/A</v>
      </c>
    </row>
    <row r="581" spans="1:5" ht="15.75">
      <c r="A581" t="s">
        <v>1132</v>
      </c>
      <c r="B581" s="5">
        <f t="shared" si="0"/>
        <v>0</v>
      </c>
      <c r="C581" t="s">
        <v>1133</v>
      </c>
      <c r="D581" t="e">
        <f>VLOOKUP(A581,'Chenomx Library'!$A$2:$C$337,2,FALSE)</f>
        <v>#N/A</v>
      </c>
      <c r="E581" t="e">
        <f>VLOOKUP(A581,'Chenomx Library'!$A$2:$C$337,3,FALSE)</f>
        <v>#N/A</v>
      </c>
    </row>
    <row r="582" spans="1:5" ht="15.75">
      <c r="A582" t="s">
        <v>1134</v>
      </c>
      <c r="B582" s="5">
        <f t="shared" si="0"/>
        <v>0</v>
      </c>
      <c r="C582" t="s">
        <v>1135</v>
      </c>
      <c r="D582" t="e">
        <f>VLOOKUP(A582,'Chenomx Library'!$A$2:$C$337,2,FALSE)</f>
        <v>#N/A</v>
      </c>
      <c r="E582" t="e">
        <f>VLOOKUP(A582,'Chenomx Library'!$A$2:$C$337,3,FALSE)</f>
        <v>#N/A</v>
      </c>
    </row>
    <row r="583" spans="1:5" ht="15.75">
      <c r="A583" t="s">
        <v>1136</v>
      </c>
      <c r="B583" s="5">
        <f t="shared" si="0"/>
        <v>0</v>
      </c>
      <c r="C583" t="s">
        <v>1137</v>
      </c>
      <c r="D583" t="e">
        <f>VLOOKUP(A583,'Chenomx Library'!$A$2:$C$337,2,FALSE)</f>
        <v>#N/A</v>
      </c>
      <c r="E583" t="e">
        <f>VLOOKUP(A583,'Chenomx Library'!$A$2:$C$337,3,FALSE)</f>
        <v>#N/A</v>
      </c>
    </row>
    <row r="584" spans="1:5" ht="15.75">
      <c r="A584" t="s">
        <v>1138</v>
      </c>
      <c r="B584" s="5">
        <f t="shared" si="0"/>
        <v>0</v>
      </c>
      <c r="C584" t="s">
        <v>1139</v>
      </c>
      <c r="D584" t="e">
        <f>VLOOKUP(A584,'Chenomx Library'!$A$2:$C$337,2,FALSE)</f>
        <v>#N/A</v>
      </c>
      <c r="E584" t="e">
        <f>VLOOKUP(A584,'Chenomx Library'!$A$2:$C$337,3,FALSE)</f>
        <v>#N/A</v>
      </c>
    </row>
    <row r="585" spans="1:5" ht="15.75">
      <c r="A585" t="s">
        <v>1140</v>
      </c>
      <c r="B585" s="5">
        <f t="shared" si="0"/>
        <v>0</v>
      </c>
      <c r="C585" t="s">
        <v>1141</v>
      </c>
      <c r="D585">
        <f>VLOOKUP(A585,'Chenomx Library'!$A$2:$C$337,2,FALSE)</f>
        <v>0</v>
      </c>
      <c r="E585">
        <f>VLOOKUP(A585,'Chenomx Library'!$A$2:$C$337,3,FALSE)</f>
        <v>5307</v>
      </c>
    </row>
    <row r="586" spans="1:5" ht="15.75">
      <c r="A586" t="s">
        <v>1142</v>
      </c>
      <c r="B586" s="5">
        <f t="shared" si="0"/>
        <v>0</v>
      </c>
      <c r="C586" t="s">
        <v>1143</v>
      </c>
      <c r="D586">
        <f>VLOOKUP(A586,'Chenomx Library'!$A$2:$C$337,2,FALSE)</f>
        <v>0</v>
      </c>
      <c r="E586">
        <f>VLOOKUP(A586,'Chenomx Library'!$A$2:$C$337,3,FALSE)</f>
        <v>2020</v>
      </c>
    </row>
    <row r="587" spans="1:5" ht="15.75">
      <c r="A587" t="s">
        <v>1144</v>
      </c>
      <c r="B587" s="5">
        <f t="shared" si="0"/>
        <v>0</v>
      </c>
      <c r="C587" t="s">
        <v>1145</v>
      </c>
      <c r="D587" t="e">
        <f>VLOOKUP(A587,'Chenomx Library'!$A$2:$C$337,2,FALSE)</f>
        <v>#N/A</v>
      </c>
      <c r="E587" t="e">
        <f>VLOOKUP(A587,'Chenomx Library'!$A$2:$C$337,3,FALSE)</f>
        <v>#N/A</v>
      </c>
    </row>
    <row r="588" spans="1:5" ht="15.75">
      <c r="A588" t="s">
        <v>1146</v>
      </c>
      <c r="B588" s="5">
        <f t="shared" si="0"/>
        <v>0</v>
      </c>
      <c r="C588" t="s">
        <v>1147</v>
      </c>
      <c r="D588" t="e">
        <f>VLOOKUP(A588,'Chenomx Library'!$A$2:$C$337,2,FALSE)</f>
        <v>#N/A</v>
      </c>
      <c r="E588" t="e">
        <f>VLOOKUP(A588,'Chenomx Library'!$A$2:$C$337,3,FALSE)</f>
        <v>#N/A</v>
      </c>
    </row>
    <row r="589" spans="1:5" ht="15.75">
      <c r="A589" t="s">
        <v>1148</v>
      </c>
      <c r="B589" s="5">
        <f t="shared" si="0"/>
        <v>0</v>
      </c>
      <c r="C589" t="s">
        <v>1149</v>
      </c>
      <c r="D589">
        <f>VLOOKUP(A589,'Chenomx Library'!$A$2:$C$337,2,FALSE)</f>
        <v>0</v>
      </c>
      <c r="E589">
        <f>VLOOKUP(A589,'Chenomx Library'!$A$2:$C$337,3,FALSE)</f>
        <v>1668</v>
      </c>
    </row>
    <row r="590" spans="1:5" ht="15.75">
      <c r="A590" t="s">
        <v>1150</v>
      </c>
      <c r="B590" s="5">
        <f t="shared" si="0"/>
        <v>0</v>
      </c>
      <c r="C590" t="s">
        <v>1151</v>
      </c>
      <c r="D590" t="e">
        <f>VLOOKUP(A590,'Chenomx Library'!$A$2:$C$337,2,FALSE)</f>
        <v>#N/A</v>
      </c>
      <c r="E590" t="e">
        <f>VLOOKUP(A590,'Chenomx Library'!$A$2:$C$337,3,FALSE)</f>
        <v>#N/A</v>
      </c>
    </row>
    <row r="591" spans="1:5" ht="15.75">
      <c r="A591" t="s">
        <v>1152</v>
      </c>
      <c r="B591" s="5">
        <f t="shared" si="0"/>
        <v>0</v>
      </c>
      <c r="C591" t="s">
        <v>1153</v>
      </c>
      <c r="D591" t="e">
        <f>VLOOKUP(A591,'Chenomx Library'!$A$2:$C$337,2,FALSE)</f>
        <v>#N/A</v>
      </c>
      <c r="E591" t="e">
        <f>VLOOKUP(A591,'Chenomx Library'!$A$2:$C$337,3,FALSE)</f>
        <v>#N/A</v>
      </c>
    </row>
    <row r="592" spans="1:5" ht="15.75">
      <c r="A592" t="s">
        <v>1154</v>
      </c>
      <c r="B592" s="5">
        <f t="shared" si="0"/>
        <v>0</v>
      </c>
      <c r="C592" t="s">
        <v>1155</v>
      </c>
      <c r="D592">
        <f>VLOOKUP(A592,'Chenomx Library'!$A$2:$C$337,2,FALSE)</f>
        <v>0</v>
      </c>
      <c r="E592">
        <f>VLOOKUP(A592,'Chenomx Library'!$A$2:$C$337,3,FALSE)</f>
        <v>2781</v>
      </c>
    </row>
    <row r="593" spans="1:5" ht="15.75">
      <c r="A593" t="s">
        <v>1156</v>
      </c>
      <c r="B593" s="5">
        <f t="shared" si="0"/>
        <v>0</v>
      </c>
      <c r="C593" t="s">
        <v>1157</v>
      </c>
      <c r="D593" t="e">
        <f>VLOOKUP(A593,'Chenomx Library'!$A$2:$C$337,2,FALSE)</f>
        <v>#N/A</v>
      </c>
      <c r="E593" t="e">
        <f>VLOOKUP(A593,'Chenomx Library'!$A$2:$C$337,3,FALSE)</f>
        <v>#N/A</v>
      </c>
    </row>
    <row r="594" spans="1:5" ht="15.75">
      <c r="A594" t="s">
        <v>1158</v>
      </c>
      <c r="B594" s="5">
        <f t="shared" si="0"/>
        <v>0</v>
      </c>
      <c r="C594" t="s">
        <v>1159</v>
      </c>
      <c r="D594" t="e">
        <f>VLOOKUP(A594,'Chenomx Library'!$A$2:$C$337,2,FALSE)</f>
        <v>#N/A</v>
      </c>
      <c r="E594" t="e">
        <f>VLOOKUP(A594,'Chenomx Library'!$A$2:$C$337,3,FALSE)</f>
        <v>#N/A</v>
      </c>
    </row>
    <row r="595" spans="1:5" ht="15.75">
      <c r="A595" t="s">
        <v>1160</v>
      </c>
      <c r="B595" s="5">
        <f t="shared" si="0"/>
        <v>0</v>
      </c>
      <c r="C595" t="s">
        <v>1161</v>
      </c>
      <c r="D595" t="e">
        <f>VLOOKUP(A595,'Chenomx Library'!$A$2:$C$337,2,FALSE)</f>
        <v>#N/A</v>
      </c>
      <c r="E595" t="e">
        <f>VLOOKUP(A595,'Chenomx Library'!$A$2:$C$337,3,FALSE)</f>
        <v>#N/A</v>
      </c>
    </row>
    <row r="596" spans="1:5" ht="15.75">
      <c r="A596" t="s">
        <v>1162</v>
      </c>
      <c r="B596" s="5">
        <f t="shared" si="0"/>
        <v>0</v>
      </c>
      <c r="C596" t="s">
        <v>1163</v>
      </c>
      <c r="D596" t="e">
        <f>VLOOKUP(A596,'Chenomx Library'!$A$2:$C$337,2,FALSE)</f>
        <v>#N/A</v>
      </c>
      <c r="E596" t="e">
        <f>VLOOKUP(A596,'Chenomx Library'!$A$2:$C$337,3,FALSE)</f>
        <v>#N/A</v>
      </c>
    </row>
    <row r="597" spans="1:5" ht="15.75">
      <c r="A597" t="s">
        <v>1164</v>
      </c>
      <c r="B597" s="5">
        <f t="shared" si="0"/>
        <v>0</v>
      </c>
      <c r="C597" t="s">
        <v>1165</v>
      </c>
      <c r="D597" t="e">
        <f>VLOOKUP(A597,'Chenomx Library'!$A$2:$C$337,2,FALSE)</f>
        <v>#N/A</v>
      </c>
      <c r="E597" t="e">
        <f>VLOOKUP(A597,'Chenomx Library'!$A$2:$C$337,3,FALSE)</f>
        <v>#N/A</v>
      </c>
    </row>
    <row r="598" spans="1:5" ht="15.75">
      <c r="A598" t="s">
        <v>1166</v>
      </c>
      <c r="B598" s="5">
        <f t="shared" si="0"/>
        <v>0</v>
      </c>
      <c r="C598" t="s">
        <v>1167</v>
      </c>
      <c r="D598" t="e">
        <f>VLOOKUP(A598,'Chenomx Library'!$A$2:$C$337,2,FALSE)</f>
        <v>#N/A</v>
      </c>
      <c r="E598" t="e">
        <f>VLOOKUP(A598,'Chenomx Library'!$A$2:$C$337,3,FALSE)</f>
        <v>#N/A</v>
      </c>
    </row>
    <row r="599" spans="1:5" ht="15.75">
      <c r="A599" t="s">
        <v>1168</v>
      </c>
      <c r="B599" s="5">
        <f t="shared" si="0"/>
        <v>0</v>
      </c>
      <c r="C599" t="s">
        <v>1169</v>
      </c>
      <c r="D599" t="e">
        <f>VLOOKUP(A599,'Chenomx Library'!$A$2:$C$337,2,FALSE)</f>
        <v>#N/A</v>
      </c>
      <c r="E599" t="e">
        <f>VLOOKUP(A599,'Chenomx Library'!$A$2:$C$337,3,FALSE)</f>
        <v>#N/A</v>
      </c>
    </row>
    <row r="600" spans="1:5" ht="15.75">
      <c r="A600" t="s">
        <v>1170</v>
      </c>
      <c r="B600" s="5">
        <f t="shared" si="0"/>
        <v>0</v>
      </c>
      <c r="C600" t="s">
        <v>1171</v>
      </c>
      <c r="D600" t="e">
        <f>VLOOKUP(A600,'Chenomx Library'!$A$2:$C$337,2,FALSE)</f>
        <v>#N/A</v>
      </c>
      <c r="E600" t="e">
        <f>VLOOKUP(A600,'Chenomx Library'!$A$2:$C$337,3,FALSE)</f>
        <v>#N/A</v>
      </c>
    </row>
    <row r="601" spans="1:5" ht="15.75">
      <c r="A601" t="s">
        <v>1172</v>
      </c>
      <c r="B601" s="5">
        <f t="shared" si="0"/>
        <v>0</v>
      </c>
      <c r="C601" t="s">
        <v>1173</v>
      </c>
      <c r="D601">
        <f>VLOOKUP(A601,'Chenomx Library'!$A$2:$C$337,2,FALSE)</f>
        <v>0</v>
      </c>
      <c r="E601">
        <f>VLOOKUP(A601,'Chenomx Library'!$A$2:$C$337,3,FALSE)</f>
        <v>5305</v>
      </c>
    </row>
    <row r="602" spans="1:5" ht="15.75">
      <c r="A602" t="s">
        <v>1174</v>
      </c>
      <c r="B602" s="5">
        <f t="shared" si="0"/>
        <v>0</v>
      </c>
      <c r="C602" t="s">
        <v>1175</v>
      </c>
      <c r="D602">
        <f>VLOOKUP(A602,'Chenomx Library'!$A$2:$C$337,2,FALSE)</f>
        <v>0</v>
      </c>
      <c r="E602">
        <f>VLOOKUP(A602,'Chenomx Library'!$A$2:$C$337,3,FALSE)</f>
        <v>3044</v>
      </c>
    </row>
    <row r="603" spans="1:5" ht="15.75">
      <c r="A603" t="s">
        <v>1176</v>
      </c>
      <c r="B603" s="5">
        <f t="shared" si="0"/>
        <v>0</v>
      </c>
      <c r="C603" t="s">
        <v>1177</v>
      </c>
      <c r="D603" t="e">
        <f>VLOOKUP(A603,'Chenomx Library'!$A$2:$C$337,2,FALSE)</f>
        <v>#N/A</v>
      </c>
      <c r="E603" t="e">
        <f>VLOOKUP(A603,'Chenomx Library'!$A$2:$C$337,3,FALSE)</f>
        <v>#N/A</v>
      </c>
    </row>
    <row r="604" spans="1:5" ht="15.75">
      <c r="A604" t="s">
        <v>1178</v>
      </c>
      <c r="B604" s="5">
        <f t="shared" si="0"/>
        <v>0</v>
      </c>
      <c r="C604" t="s">
        <v>1179</v>
      </c>
      <c r="D604" t="e">
        <f>VLOOKUP(A604,'Chenomx Library'!$A$2:$C$337,2,FALSE)</f>
        <v>#N/A</v>
      </c>
      <c r="E604" t="e">
        <f>VLOOKUP(A604,'Chenomx Library'!$A$2:$C$337,3,FALSE)</f>
        <v>#N/A</v>
      </c>
    </row>
    <row r="605" spans="1:5" ht="15.75">
      <c r="A605" t="s">
        <v>1180</v>
      </c>
      <c r="B605" s="5">
        <f t="shared" si="0"/>
        <v>0</v>
      </c>
      <c r="C605" t="s">
        <v>1181</v>
      </c>
      <c r="D605" t="e">
        <f>VLOOKUP(A605,'Chenomx Library'!$A$2:$C$337,2,FALSE)</f>
        <v>#N/A</v>
      </c>
      <c r="E605" t="e">
        <f>VLOOKUP(A605,'Chenomx Library'!$A$2:$C$337,3,FALSE)</f>
        <v>#N/A</v>
      </c>
    </row>
    <row r="606" spans="1:5" ht="15.75">
      <c r="A606" t="s">
        <v>1182</v>
      </c>
      <c r="B606" s="5">
        <f t="shared" si="0"/>
        <v>0</v>
      </c>
      <c r="C606" t="s">
        <v>1183</v>
      </c>
      <c r="D606" t="e">
        <f>VLOOKUP(A606,'Chenomx Library'!$A$2:$C$337,2,FALSE)</f>
        <v>#N/A</v>
      </c>
      <c r="E606" t="e">
        <f>VLOOKUP(A606,'Chenomx Library'!$A$2:$C$337,3,FALSE)</f>
        <v>#N/A</v>
      </c>
    </row>
    <row r="607" spans="1:5" ht="15.75">
      <c r="A607" t="s">
        <v>1184</v>
      </c>
      <c r="B607" s="5">
        <f t="shared" si="0"/>
        <v>0</v>
      </c>
      <c r="C607" t="s">
        <v>1185</v>
      </c>
      <c r="D607" t="e">
        <f>VLOOKUP(A607,'Chenomx Library'!$A$2:$C$337,2,FALSE)</f>
        <v>#N/A</v>
      </c>
      <c r="E607" t="e">
        <f>VLOOKUP(A607,'Chenomx Library'!$A$2:$C$337,3,FALSE)</f>
        <v>#N/A</v>
      </c>
    </row>
    <row r="608" spans="1:5" ht="15.75">
      <c r="A608" t="s">
        <v>1186</v>
      </c>
      <c r="B608" s="5">
        <f t="shared" si="0"/>
        <v>0</v>
      </c>
      <c r="C608" t="s">
        <v>1187</v>
      </c>
      <c r="D608" t="e">
        <f>VLOOKUP(A608,'Chenomx Library'!$A$2:$C$337,2,FALSE)</f>
        <v>#N/A</v>
      </c>
      <c r="E608" t="e">
        <f>VLOOKUP(A608,'Chenomx Library'!$A$2:$C$337,3,FALSE)</f>
        <v>#N/A</v>
      </c>
    </row>
    <row r="609" spans="1:5" ht="15.75">
      <c r="A609" t="s">
        <v>1188</v>
      </c>
      <c r="B609" s="5">
        <f t="shared" si="0"/>
        <v>0</v>
      </c>
      <c r="C609" t="s">
        <v>1189</v>
      </c>
      <c r="D609" t="e">
        <f>VLOOKUP(A609,'Chenomx Library'!$A$2:$C$337,2,FALSE)</f>
        <v>#N/A</v>
      </c>
      <c r="E609" t="e">
        <f>VLOOKUP(A609,'Chenomx Library'!$A$2:$C$337,3,FALSE)</f>
        <v>#N/A</v>
      </c>
    </row>
    <row r="610" spans="1:5" ht="15.75">
      <c r="A610" t="s">
        <v>1190</v>
      </c>
      <c r="B610" s="5">
        <f t="shared" si="0"/>
        <v>0</v>
      </c>
      <c r="C610" t="s">
        <v>1191</v>
      </c>
      <c r="D610" t="e">
        <f>VLOOKUP(A610,'Chenomx Library'!$A$2:$C$337,2,FALSE)</f>
        <v>#N/A</v>
      </c>
      <c r="E610" t="e">
        <f>VLOOKUP(A610,'Chenomx Library'!$A$2:$C$337,3,FALSE)</f>
        <v>#N/A</v>
      </c>
    </row>
    <row r="611" spans="1:5" ht="15.75">
      <c r="A611" t="s">
        <v>1192</v>
      </c>
      <c r="B611" s="5">
        <f t="shared" si="0"/>
        <v>0</v>
      </c>
      <c r="C611" t="s">
        <v>1193</v>
      </c>
      <c r="D611" t="e">
        <f>VLOOKUP(A611,'Chenomx Library'!$A$2:$C$337,2,FALSE)</f>
        <v>#N/A</v>
      </c>
      <c r="E611" t="e">
        <f>VLOOKUP(A611,'Chenomx Library'!$A$2:$C$337,3,FALSE)</f>
        <v>#N/A</v>
      </c>
    </row>
    <row r="612" spans="1:5" ht="15.75">
      <c r="A612" t="s">
        <v>1194</v>
      </c>
      <c r="B612" s="5">
        <f t="shared" si="0"/>
        <v>0</v>
      </c>
      <c r="C612" t="s">
        <v>1195</v>
      </c>
      <c r="D612" t="e">
        <f>VLOOKUP(A612,'Chenomx Library'!$A$2:$C$337,2,FALSE)</f>
        <v>#N/A</v>
      </c>
      <c r="E612" t="e">
        <f>VLOOKUP(A612,'Chenomx Library'!$A$2:$C$337,3,FALSE)</f>
        <v>#N/A</v>
      </c>
    </row>
    <row r="613" spans="1:5" ht="15.75">
      <c r="A613" t="s">
        <v>1196</v>
      </c>
      <c r="B613" s="5">
        <f t="shared" si="0"/>
        <v>0</v>
      </c>
      <c r="C613" t="s">
        <v>1197</v>
      </c>
      <c r="D613">
        <f>VLOOKUP(A613,'Chenomx Library'!$A$2:$C$337,2,FALSE)</f>
        <v>0</v>
      </c>
      <c r="E613">
        <f>VLOOKUP(A613,'Chenomx Library'!$A$2:$C$337,3,FALSE)</f>
        <v>7277</v>
      </c>
    </row>
    <row r="614" spans="1:5" ht="15.75">
      <c r="A614" t="s">
        <v>1198</v>
      </c>
      <c r="B614" s="5">
        <f t="shared" si="0"/>
        <v>0</v>
      </c>
      <c r="C614" t="s">
        <v>1199</v>
      </c>
      <c r="D614" t="e">
        <f>VLOOKUP(A614,'Chenomx Library'!$A$2:$C$337,2,FALSE)</f>
        <v>#N/A</v>
      </c>
      <c r="E614" t="e">
        <f>VLOOKUP(A614,'Chenomx Library'!$A$2:$C$337,3,FALSE)</f>
        <v>#N/A</v>
      </c>
    </row>
    <row r="615" spans="1:5" ht="15.75">
      <c r="A615" t="s">
        <v>1200</v>
      </c>
      <c r="B615" s="5">
        <f t="shared" si="0"/>
        <v>0</v>
      </c>
      <c r="C615" t="s">
        <v>1201</v>
      </c>
      <c r="D615" t="e">
        <f>VLOOKUP(A615,'Chenomx Library'!$A$2:$C$337,2,FALSE)</f>
        <v>#N/A</v>
      </c>
      <c r="E615" t="e">
        <f>VLOOKUP(A615,'Chenomx Library'!$A$2:$C$337,3,FALSE)</f>
        <v>#N/A</v>
      </c>
    </row>
    <row r="616" spans="1:5" ht="15.75">
      <c r="A616" t="s">
        <v>1202</v>
      </c>
      <c r="B616" s="5">
        <f t="shared" si="0"/>
        <v>0</v>
      </c>
      <c r="C616" t="s">
        <v>1203</v>
      </c>
      <c r="D616" t="e">
        <f>VLOOKUP(A616,'Chenomx Library'!$A$2:$C$337,2,FALSE)</f>
        <v>#N/A</v>
      </c>
      <c r="E616" t="e">
        <f>VLOOKUP(A616,'Chenomx Library'!$A$2:$C$337,3,FALSE)</f>
        <v>#N/A</v>
      </c>
    </row>
    <row r="617" spans="1:5" ht="15.75">
      <c r="A617" t="s">
        <v>1204</v>
      </c>
      <c r="B617" s="5">
        <f t="shared" si="0"/>
        <v>0</v>
      </c>
      <c r="C617" t="s">
        <v>1205</v>
      </c>
      <c r="D617" t="e">
        <f>VLOOKUP(A617,'Chenomx Library'!$A$2:$C$337,2,FALSE)</f>
        <v>#N/A</v>
      </c>
      <c r="E617" t="e">
        <f>VLOOKUP(A617,'Chenomx Library'!$A$2:$C$337,3,FALSE)</f>
        <v>#N/A</v>
      </c>
    </row>
    <row r="618" spans="1:5" ht="15.75">
      <c r="A618" t="s">
        <v>1206</v>
      </c>
      <c r="B618" s="5">
        <f t="shared" si="0"/>
        <v>0</v>
      </c>
      <c r="C618" t="s">
        <v>1207</v>
      </c>
      <c r="D618">
        <f>VLOOKUP(A618,'Chenomx Library'!$A$2:$C$337,2,FALSE)</f>
        <v>0</v>
      </c>
      <c r="E618">
        <f>VLOOKUP(A618,'Chenomx Library'!$A$2:$C$337,3,FALSE)</f>
        <v>2795</v>
      </c>
    </row>
    <row r="619" spans="1:5" ht="15.75">
      <c r="A619" t="s">
        <v>1208</v>
      </c>
      <c r="B619" s="5">
        <f t="shared" si="0"/>
        <v>0</v>
      </c>
      <c r="C619" t="s">
        <v>1209</v>
      </c>
      <c r="D619" t="e">
        <f>VLOOKUP(A619,'Chenomx Library'!$A$2:$C$337,2,FALSE)</f>
        <v>#N/A</v>
      </c>
      <c r="E619" t="e">
        <f>VLOOKUP(A619,'Chenomx Library'!$A$2:$C$337,3,FALSE)</f>
        <v>#N/A</v>
      </c>
    </row>
    <row r="620" spans="1:5" ht="15.75">
      <c r="A620" t="s">
        <v>1210</v>
      </c>
      <c r="B620" s="5">
        <f t="shared" si="0"/>
        <v>0</v>
      </c>
      <c r="C620" t="s">
        <v>1211</v>
      </c>
      <c r="D620" t="e">
        <f>VLOOKUP(A620,'Chenomx Library'!$A$2:$C$337,2,FALSE)</f>
        <v>#N/A</v>
      </c>
      <c r="E620" t="e">
        <f>VLOOKUP(A620,'Chenomx Library'!$A$2:$C$337,3,FALSE)</f>
        <v>#N/A</v>
      </c>
    </row>
    <row r="621" spans="1:5" ht="15.75">
      <c r="A621" t="s">
        <v>1212</v>
      </c>
      <c r="B621" s="5">
        <f t="shared" si="0"/>
        <v>0</v>
      </c>
      <c r="C621" t="s">
        <v>1213</v>
      </c>
      <c r="D621" t="e">
        <f>VLOOKUP(A621,'Chenomx Library'!$A$2:$C$337,2,FALSE)</f>
        <v>#N/A</v>
      </c>
      <c r="E621" t="e">
        <f>VLOOKUP(A621,'Chenomx Library'!$A$2:$C$337,3,FALSE)</f>
        <v>#N/A</v>
      </c>
    </row>
    <row r="622" spans="1:5" ht="15.75">
      <c r="A622" t="s">
        <v>1214</v>
      </c>
      <c r="B622" s="5">
        <f t="shared" si="0"/>
        <v>0</v>
      </c>
      <c r="C622" t="s">
        <v>1215</v>
      </c>
      <c r="D622">
        <f>VLOOKUP(A622,'Chenomx Library'!$A$2:$C$337,2,FALSE)</f>
        <v>0</v>
      </c>
      <c r="E622">
        <f>VLOOKUP(A622,'Chenomx Library'!$A$2:$C$337,3,FALSE)</f>
        <v>91</v>
      </c>
    </row>
    <row r="623" spans="1:5" ht="15.75">
      <c r="A623" t="s">
        <v>1216</v>
      </c>
      <c r="B623" s="5">
        <f t="shared" si="0"/>
        <v>0</v>
      </c>
      <c r="C623" t="s">
        <v>1217</v>
      </c>
      <c r="D623" t="e">
        <f>VLOOKUP(A623,'Chenomx Library'!$A$2:$C$337,2,FALSE)</f>
        <v>#N/A</v>
      </c>
      <c r="E623" t="e">
        <f>VLOOKUP(A623,'Chenomx Library'!$A$2:$C$337,3,FALSE)</f>
        <v>#N/A</v>
      </c>
    </row>
    <row r="624" spans="1:5" ht="15.75">
      <c r="A624" t="s">
        <v>1218</v>
      </c>
      <c r="B624" s="5">
        <f t="shared" si="0"/>
        <v>0</v>
      </c>
      <c r="C624" t="s">
        <v>1219</v>
      </c>
      <c r="D624" t="e">
        <f>VLOOKUP(A624,'Chenomx Library'!$A$2:$C$337,2,FALSE)</f>
        <v>#N/A</v>
      </c>
      <c r="E624" t="e">
        <f>VLOOKUP(A624,'Chenomx Library'!$A$2:$C$337,3,FALSE)</f>
        <v>#N/A</v>
      </c>
    </row>
    <row r="625" spans="1:5" ht="15.75">
      <c r="A625" t="s">
        <v>1220</v>
      </c>
      <c r="B625" s="5">
        <f t="shared" si="0"/>
        <v>0</v>
      </c>
      <c r="C625" t="s">
        <v>512</v>
      </c>
      <c r="D625" t="e">
        <f>VLOOKUP(A625,'Chenomx Library'!$A$2:$C$337,2,FALSE)</f>
        <v>#N/A</v>
      </c>
      <c r="E625" t="e">
        <f>VLOOKUP(A625,'Chenomx Library'!$A$2:$C$337,3,FALSE)</f>
        <v>#N/A</v>
      </c>
    </row>
    <row r="626" spans="1:5" ht="15.75">
      <c r="A626" t="s">
        <v>1221</v>
      </c>
      <c r="B626" s="5">
        <f t="shared" si="0"/>
        <v>0</v>
      </c>
      <c r="C626" t="s">
        <v>1222</v>
      </c>
      <c r="D626" t="e">
        <f>VLOOKUP(A626,'Chenomx Library'!$A$2:$C$337,2,FALSE)</f>
        <v>#N/A</v>
      </c>
      <c r="E626" t="e">
        <f>VLOOKUP(A626,'Chenomx Library'!$A$2:$C$337,3,FALSE)</f>
        <v>#N/A</v>
      </c>
    </row>
    <row r="627" spans="1:5" ht="15.75">
      <c r="A627" t="s">
        <v>1223</v>
      </c>
      <c r="B627" s="5">
        <f t="shared" si="0"/>
        <v>0</v>
      </c>
      <c r="C627" t="s">
        <v>1224</v>
      </c>
      <c r="D627" t="e">
        <f>VLOOKUP(A627,'Chenomx Library'!$A$2:$C$337,2,FALSE)</f>
        <v>#N/A</v>
      </c>
      <c r="E627" t="e">
        <f>VLOOKUP(A627,'Chenomx Library'!$A$2:$C$337,3,FALSE)</f>
        <v>#N/A</v>
      </c>
    </row>
    <row r="628" spans="1:5" ht="15.75">
      <c r="A628" t="s">
        <v>1225</v>
      </c>
      <c r="B628" s="5">
        <f t="shared" si="0"/>
        <v>0</v>
      </c>
      <c r="C628" t="s">
        <v>1226</v>
      </c>
      <c r="D628" t="e">
        <f>VLOOKUP(A628,'Chenomx Library'!$A$2:$C$337,2,FALSE)</f>
        <v>#N/A</v>
      </c>
      <c r="E628" t="e">
        <f>VLOOKUP(A628,'Chenomx Library'!$A$2:$C$337,3,FALSE)</f>
        <v>#N/A</v>
      </c>
    </row>
    <row r="629" spans="1:5" ht="15.75">
      <c r="A629" t="s">
        <v>1227</v>
      </c>
      <c r="B629" s="5">
        <f t="shared" si="0"/>
        <v>0</v>
      </c>
      <c r="C629" t="s">
        <v>1228</v>
      </c>
      <c r="D629">
        <f>VLOOKUP(A629,'Chenomx Library'!$A$2:$C$337,2,FALSE)</f>
        <v>0</v>
      </c>
      <c r="E629">
        <f>VLOOKUP(A629,'Chenomx Library'!$A$2:$C$337,3,FALSE)</f>
        <v>5301</v>
      </c>
    </row>
    <row r="630" spans="1:5" ht="15.75">
      <c r="A630" t="s">
        <v>1229</v>
      </c>
      <c r="B630" s="5">
        <f t="shared" si="0"/>
        <v>0</v>
      </c>
      <c r="C630" t="s">
        <v>1230</v>
      </c>
      <c r="D630" t="e">
        <f>VLOOKUP(A630,'Chenomx Library'!$A$2:$C$337,2,FALSE)</f>
        <v>#N/A</v>
      </c>
      <c r="E630" t="e">
        <f>VLOOKUP(A630,'Chenomx Library'!$A$2:$C$337,3,FALSE)</f>
        <v>#N/A</v>
      </c>
    </row>
    <row r="631" spans="1:5" ht="15.75">
      <c r="A631" t="s">
        <v>1231</v>
      </c>
      <c r="B631" s="5">
        <f t="shared" si="0"/>
        <v>0</v>
      </c>
      <c r="C631" t="s">
        <v>1232</v>
      </c>
      <c r="D631" t="e">
        <f>VLOOKUP(A631,'Chenomx Library'!$A$2:$C$337,2,FALSE)</f>
        <v>#N/A</v>
      </c>
      <c r="E631" t="e">
        <f>VLOOKUP(A631,'Chenomx Library'!$A$2:$C$337,3,FALSE)</f>
        <v>#N/A</v>
      </c>
    </row>
    <row r="632" spans="1:5" ht="15.75">
      <c r="A632" t="s">
        <v>1233</v>
      </c>
      <c r="B632" s="5">
        <f t="shared" si="0"/>
        <v>0</v>
      </c>
      <c r="C632" t="s">
        <v>1234</v>
      </c>
      <c r="D632" t="e">
        <f>VLOOKUP(A632,'Chenomx Library'!$A$2:$C$337,2,FALSE)</f>
        <v>#N/A</v>
      </c>
      <c r="E632" t="e">
        <f>VLOOKUP(A632,'Chenomx Library'!$A$2:$C$337,3,FALSE)</f>
        <v>#N/A</v>
      </c>
    </row>
    <row r="633" spans="1:5" ht="15.75">
      <c r="A633" t="s">
        <v>1235</v>
      </c>
      <c r="B633" s="5">
        <f t="shared" si="0"/>
        <v>0</v>
      </c>
      <c r="C633" t="s">
        <v>1236</v>
      </c>
      <c r="D633" t="e">
        <f>VLOOKUP(A633,'Chenomx Library'!$A$2:$C$337,2,FALSE)</f>
        <v>#N/A</v>
      </c>
      <c r="E633" t="e">
        <f>VLOOKUP(A633,'Chenomx Library'!$A$2:$C$337,3,FALSE)</f>
        <v>#N/A</v>
      </c>
    </row>
    <row r="634" spans="1:5" ht="15.75">
      <c r="A634" t="s">
        <v>1237</v>
      </c>
      <c r="B634" s="5">
        <f t="shared" si="0"/>
        <v>0</v>
      </c>
      <c r="C634" t="s">
        <v>1238</v>
      </c>
      <c r="D634" t="e">
        <f>VLOOKUP(A634,'Chenomx Library'!$A$2:$C$337,2,FALSE)</f>
        <v>#N/A</v>
      </c>
      <c r="E634" t="e">
        <f>VLOOKUP(A634,'Chenomx Library'!$A$2:$C$337,3,FALSE)</f>
        <v>#N/A</v>
      </c>
    </row>
    <row r="635" spans="1:5" ht="15.75">
      <c r="A635" t="s">
        <v>1239</v>
      </c>
      <c r="B635" s="5">
        <f t="shared" si="0"/>
        <v>0</v>
      </c>
      <c r="C635" t="s">
        <v>1240</v>
      </c>
      <c r="D635" t="e">
        <f>VLOOKUP(A635,'Chenomx Library'!$A$2:$C$337,2,FALSE)</f>
        <v>#N/A</v>
      </c>
      <c r="E635" t="e">
        <f>VLOOKUP(A635,'Chenomx Library'!$A$2:$C$337,3,FALSE)</f>
        <v>#N/A</v>
      </c>
    </row>
    <row r="636" spans="1:5" ht="15.75">
      <c r="A636" t="s">
        <v>1241</v>
      </c>
      <c r="B636" s="5">
        <f t="shared" si="0"/>
        <v>0</v>
      </c>
      <c r="C636" t="s">
        <v>1242</v>
      </c>
      <c r="D636" t="e">
        <f>VLOOKUP(A636,'Chenomx Library'!$A$2:$C$337,2,FALSE)</f>
        <v>#N/A</v>
      </c>
      <c r="E636" t="e">
        <f>VLOOKUP(A636,'Chenomx Library'!$A$2:$C$337,3,FALSE)</f>
        <v>#N/A</v>
      </c>
    </row>
    <row r="637" spans="1:5" ht="15.75">
      <c r="A637" t="s">
        <v>1243</v>
      </c>
      <c r="B637" s="5">
        <f t="shared" si="0"/>
        <v>0</v>
      </c>
      <c r="C637" t="s">
        <v>1244</v>
      </c>
      <c r="D637" t="e">
        <f>VLOOKUP(A637,'Chenomx Library'!$A$2:$C$337,2,FALSE)</f>
        <v>#N/A</v>
      </c>
      <c r="E637" t="e">
        <f>VLOOKUP(A637,'Chenomx Library'!$A$2:$C$337,3,FALSE)</f>
        <v>#N/A</v>
      </c>
    </row>
    <row r="638" spans="1:5" ht="15.75">
      <c r="A638" t="s">
        <v>1245</v>
      </c>
      <c r="B638" s="5">
        <f t="shared" si="0"/>
        <v>0</v>
      </c>
      <c r="C638" t="s">
        <v>1246</v>
      </c>
      <c r="D638" t="e">
        <f>VLOOKUP(A638,'Chenomx Library'!$A$2:$C$337,2,FALSE)</f>
        <v>#N/A</v>
      </c>
      <c r="E638" t="e">
        <f>VLOOKUP(A638,'Chenomx Library'!$A$2:$C$337,3,FALSE)</f>
        <v>#N/A</v>
      </c>
    </row>
    <row r="639" spans="1:5" ht="15.75">
      <c r="A639" t="s">
        <v>1247</v>
      </c>
      <c r="B639" s="5">
        <f t="shared" si="0"/>
        <v>0</v>
      </c>
      <c r="C639" t="s">
        <v>1248</v>
      </c>
      <c r="D639" t="e">
        <f>VLOOKUP(A639,'Chenomx Library'!$A$2:$C$337,2,FALSE)</f>
        <v>#N/A</v>
      </c>
      <c r="E639" t="e">
        <f>VLOOKUP(A639,'Chenomx Library'!$A$2:$C$337,3,FALSE)</f>
        <v>#N/A</v>
      </c>
    </row>
    <row r="640" spans="1:5" ht="15.75">
      <c r="A640" t="s">
        <v>1249</v>
      </c>
      <c r="B640" s="5">
        <f t="shared" si="0"/>
        <v>0</v>
      </c>
      <c r="C640" t="s">
        <v>1250</v>
      </c>
      <c r="D640" t="e">
        <f>VLOOKUP(A640,'Chenomx Library'!$A$2:$C$337,2,FALSE)</f>
        <v>#N/A</v>
      </c>
      <c r="E640" t="e">
        <f>VLOOKUP(A640,'Chenomx Library'!$A$2:$C$337,3,FALSE)</f>
        <v>#N/A</v>
      </c>
    </row>
    <row r="641" spans="1:5" ht="15.75">
      <c r="A641" t="s">
        <v>1251</v>
      </c>
      <c r="B641" s="5">
        <f t="shared" si="0"/>
        <v>0</v>
      </c>
      <c r="C641" t="s">
        <v>1252</v>
      </c>
      <c r="D641">
        <f>VLOOKUP(A641,'Chenomx Library'!$A$2:$C$337,2,FALSE)</f>
        <v>0</v>
      </c>
      <c r="E641">
        <f>VLOOKUP(A641,'Chenomx Library'!$A$2:$C$337,3,FALSE)</f>
        <v>3211</v>
      </c>
    </row>
    <row r="642" spans="1:5" ht="15.75">
      <c r="A642" t="s">
        <v>1253</v>
      </c>
      <c r="B642" s="5">
        <f t="shared" si="0"/>
        <v>0</v>
      </c>
      <c r="C642" t="s">
        <v>1254</v>
      </c>
      <c r="D642" t="e">
        <f>VLOOKUP(A642,'Chenomx Library'!$A$2:$C$337,2,FALSE)</f>
        <v>#N/A</v>
      </c>
      <c r="E642" t="e">
        <f>VLOOKUP(A642,'Chenomx Library'!$A$2:$C$337,3,FALSE)</f>
        <v>#N/A</v>
      </c>
    </row>
    <row r="643" spans="1:5" ht="15.75">
      <c r="A643" t="s">
        <v>1255</v>
      </c>
      <c r="B643" s="5">
        <f t="shared" si="0"/>
        <v>0</v>
      </c>
      <c r="C643" t="s">
        <v>1256</v>
      </c>
      <c r="D643" t="e">
        <f>VLOOKUP(A643,'Chenomx Library'!$A$2:$C$337,2,FALSE)</f>
        <v>#N/A</v>
      </c>
      <c r="E643" t="e">
        <f>VLOOKUP(A643,'Chenomx Library'!$A$2:$C$337,3,FALSE)</f>
        <v>#N/A</v>
      </c>
    </row>
    <row r="644" spans="1:5" ht="15.75">
      <c r="A644" t="s">
        <v>1257</v>
      </c>
      <c r="B644" s="5">
        <f t="shared" si="0"/>
        <v>0</v>
      </c>
      <c r="C644" t="s">
        <v>1258</v>
      </c>
      <c r="D644" t="e">
        <f>VLOOKUP(A644,'Chenomx Library'!$A$2:$C$337,2,FALSE)</f>
        <v>#N/A</v>
      </c>
      <c r="E644" t="e">
        <f>VLOOKUP(A644,'Chenomx Library'!$A$2:$C$337,3,FALSE)</f>
        <v>#N/A</v>
      </c>
    </row>
    <row r="645" spans="1:5" ht="15.75">
      <c r="A645" t="s">
        <v>1259</v>
      </c>
      <c r="B645" s="5">
        <f t="shared" si="0"/>
        <v>0</v>
      </c>
      <c r="C645" t="s">
        <v>1260</v>
      </c>
      <c r="D645">
        <f>VLOOKUP(A645,'Chenomx Library'!$A$2:$C$337,2,FALSE)</f>
        <v>0</v>
      </c>
      <c r="E645">
        <f>VLOOKUP(A645,'Chenomx Library'!$A$2:$C$337,3,FALSE)</f>
        <v>2340</v>
      </c>
    </row>
    <row r="646" spans="1:5" ht="15.75">
      <c r="A646" t="s">
        <v>1261</v>
      </c>
      <c r="B646" s="5">
        <f t="shared" si="0"/>
        <v>0</v>
      </c>
      <c r="C646" t="s">
        <v>1262</v>
      </c>
      <c r="D646" t="e">
        <f>VLOOKUP(A646,'Chenomx Library'!$A$2:$C$337,2,FALSE)</f>
        <v>#N/A</v>
      </c>
      <c r="E646" t="e">
        <f>VLOOKUP(A646,'Chenomx Library'!$A$2:$C$337,3,FALSE)</f>
        <v>#N/A</v>
      </c>
    </row>
    <row r="647" spans="1:5" ht="15.75">
      <c r="A647" t="s">
        <v>1263</v>
      </c>
      <c r="B647" s="5">
        <f t="shared" si="0"/>
        <v>0</v>
      </c>
      <c r="C647" t="s">
        <v>1264</v>
      </c>
      <c r="D647" t="e">
        <f>VLOOKUP(A647,'Chenomx Library'!$A$2:$C$337,2,FALSE)</f>
        <v>#N/A</v>
      </c>
      <c r="E647" t="e">
        <f>VLOOKUP(A647,'Chenomx Library'!$A$2:$C$337,3,FALSE)</f>
        <v>#N/A</v>
      </c>
    </row>
    <row r="648" spans="1:5" ht="15.75">
      <c r="A648" t="s">
        <v>1265</v>
      </c>
      <c r="B648" s="5">
        <f t="shared" si="0"/>
        <v>0</v>
      </c>
      <c r="C648" t="s">
        <v>1266</v>
      </c>
      <c r="D648" t="e">
        <f>VLOOKUP(A648,'Chenomx Library'!$A$2:$C$337,2,FALSE)</f>
        <v>#N/A</v>
      </c>
      <c r="E648" t="e">
        <f>VLOOKUP(A648,'Chenomx Library'!$A$2:$C$337,3,FALSE)</f>
        <v>#N/A</v>
      </c>
    </row>
    <row r="649" spans="1:5" ht="15.75">
      <c r="A649" t="s">
        <v>1267</v>
      </c>
      <c r="B649" s="5">
        <f t="shared" si="0"/>
        <v>0</v>
      </c>
      <c r="C649" t="s">
        <v>1268</v>
      </c>
      <c r="D649" t="e">
        <f>VLOOKUP(A649,'Chenomx Library'!$A$2:$C$337,2,FALSE)</f>
        <v>#N/A</v>
      </c>
      <c r="E649" t="e">
        <f>VLOOKUP(A649,'Chenomx Library'!$A$2:$C$337,3,FALSE)</f>
        <v>#N/A</v>
      </c>
    </row>
    <row r="650" spans="1:5" ht="15.75">
      <c r="A650" t="s">
        <v>1269</v>
      </c>
      <c r="B650" s="5">
        <f t="shared" si="0"/>
        <v>0</v>
      </c>
      <c r="C650" t="s">
        <v>1270</v>
      </c>
      <c r="D650" t="e">
        <f>VLOOKUP(A650,'Chenomx Library'!$A$2:$C$337,2,FALSE)</f>
        <v>#N/A</v>
      </c>
      <c r="E650" t="e">
        <f>VLOOKUP(A650,'Chenomx Library'!$A$2:$C$337,3,FALSE)</f>
        <v>#N/A</v>
      </c>
    </row>
    <row r="651" spans="1:5" ht="15.75">
      <c r="A651" t="s">
        <v>1271</v>
      </c>
      <c r="B651" s="5">
        <f t="shared" si="0"/>
        <v>0</v>
      </c>
      <c r="C651" t="s">
        <v>1272</v>
      </c>
      <c r="D651" t="e">
        <f>VLOOKUP(A651,'Chenomx Library'!$A$2:$C$337,2,FALSE)</f>
        <v>#N/A</v>
      </c>
      <c r="E651" t="e">
        <f>VLOOKUP(A651,'Chenomx Library'!$A$2:$C$337,3,FALSE)</f>
        <v>#N/A</v>
      </c>
    </row>
    <row r="652" spans="1:5" ht="15.75">
      <c r="A652" t="s">
        <v>1273</v>
      </c>
      <c r="B652" s="5">
        <f t="shared" si="0"/>
        <v>0</v>
      </c>
      <c r="C652" t="s">
        <v>1274</v>
      </c>
      <c r="D652" t="e">
        <f>VLOOKUP(A652,'Chenomx Library'!$A$2:$C$337,2,FALSE)</f>
        <v>#N/A</v>
      </c>
      <c r="E652" t="e">
        <f>VLOOKUP(A652,'Chenomx Library'!$A$2:$C$337,3,FALSE)</f>
        <v>#N/A</v>
      </c>
    </row>
    <row r="653" spans="1:5" ht="15.75">
      <c r="A653" t="s">
        <v>1275</v>
      </c>
      <c r="B653" s="5">
        <f t="shared" si="0"/>
        <v>0</v>
      </c>
      <c r="C653" t="s">
        <v>1276</v>
      </c>
      <c r="D653" t="e">
        <f>VLOOKUP(A653,'Chenomx Library'!$A$2:$C$337,2,FALSE)</f>
        <v>#N/A</v>
      </c>
      <c r="E653" t="e">
        <f>VLOOKUP(A653,'Chenomx Library'!$A$2:$C$337,3,FALSE)</f>
        <v>#N/A</v>
      </c>
    </row>
    <row r="654" spans="1:5" ht="15.75">
      <c r="A654" t="s">
        <v>1277</v>
      </c>
      <c r="B654" s="5">
        <f t="shared" si="0"/>
        <v>0</v>
      </c>
      <c r="C654" t="s">
        <v>1278</v>
      </c>
      <c r="D654" t="e">
        <f>VLOOKUP(A654,'Chenomx Library'!$A$2:$C$337,2,FALSE)</f>
        <v>#N/A</v>
      </c>
      <c r="E654" t="e">
        <f>VLOOKUP(A654,'Chenomx Library'!$A$2:$C$337,3,FALSE)</f>
        <v>#N/A</v>
      </c>
    </row>
    <row r="655" spans="1:5" ht="15.75">
      <c r="A655" t="s">
        <v>1279</v>
      </c>
      <c r="B655" s="5">
        <f t="shared" si="0"/>
        <v>0</v>
      </c>
      <c r="C655" t="s">
        <v>1280</v>
      </c>
      <c r="D655" t="e">
        <f>VLOOKUP(A655,'Chenomx Library'!$A$2:$C$337,2,FALSE)</f>
        <v>#N/A</v>
      </c>
      <c r="E655" t="e">
        <f>VLOOKUP(A655,'Chenomx Library'!$A$2:$C$337,3,FALSE)</f>
        <v>#N/A</v>
      </c>
    </row>
    <row r="656" spans="1:5" ht="15.75">
      <c r="A656" t="s">
        <v>1281</v>
      </c>
      <c r="B656" s="5">
        <f t="shared" si="0"/>
        <v>0</v>
      </c>
      <c r="C656" t="s">
        <v>1282</v>
      </c>
      <c r="D656" t="e">
        <f>VLOOKUP(A656,'Chenomx Library'!$A$2:$C$337,2,FALSE)</f>
        <v>#N/A</v>
      </c>
      <c r="E656" t="e">
        <f>VLOOKUP(A656,'Chenomx Library'!$A$2:$C$337,3,FALSE)</f>
        <v>#N/A</v>
      </c>
    </row>
    <row r="657" spans="1:5" ht="15.75">
      <c r="A657" t="s">
        <v>1283</v>
      </c>
      <c r="B657" s="5">
        <f t="shared" si="0"/>
        <v>0</v>
      </c>
      <c r="C657" t="s">
        <v>1284</v>
      </c>
      <c r="D657" t="e">
        <f>VLOOKUP(A657,'Chenomx Library'!$A$2:$C$337,2,FALSE)</f>
        <v>#N/A</v>
      </c>
      <c r="E657" t="e">
        <f>VLOOKUP(A657,'Chenomx Library'!$A$2:$C$337,3,FALSE)</f>
        <v>#N/A</v>
      </c>
    </row>
    <row r="658" spans="1:5" ht="15.75">
      <c r="A658" t="s">
        <v>1285</v>
      </c>
      <c r="B658" s="5">
        <f t="shared" si="0"/>
        <v>0</v>
      </c>
      <c r="C658" t="s">
        <v>1286</v>
      </c>
      <c r="D658" t="e">
        <f>VLOOKUP(A658,'Chenomx Library'!$A$2:$C$337,2,FALSE)</f>
        <v>#N/A</v>
      </c>
      <c r="E658" t="e">
        <f>VLOOKUP(A658,'Chenomx Library'!$A$2:$C$337,3,FALSE)</f>
        <v>#N/A</v>
      </c>
    </row>
    <row r="659" spans="1:5" ht="15.75">
      <c r="A659" t="s">
        <v>1287</v>
      </c>
      <c r="B659" s="5">
        <f t="shared" si="0"/>
        <v>0</v>
      </c>
      <c r="C659" t="s">
        <v>1288</v>
      </c>
      <c r="D659" t="e">
        <f>VLOOKUP(A659,'Chenomx Library'!$A$2:$C$337,2,FALSE)</f>
        <v>#N/A</v>
      </c>
      <c r="E659" t="e">
        <f>VLOOKUP(A659,'Chenomx Library'!$A$2:$C$337,3,FALSE)</f>
        <v>#N/A</v>
      </c>
    </row>
    <row r="660" spans="1:5" ht="15.75">
      <c r="A660" t="s">
        <v>1289</v>
      </c>
      <c r="B660" s="5">
        <f t="shared" si="0"/>
        <v>0</v>
      </c>
      <c r="C660" t="s">
        <v>1290</v>
      </c>
      <c r="D660" t="e">
        <f>VLOOKUP(A660,'Chenomx Library'!$A$2:$C$337,2,FALSE)</f>
        <v>#N/A</v>
      </c>
      <c r="E660" t="e">
        <f>VLOOKUP(A660,'Chenomx Library'!$A$2:$C$337,3,FALSE)</f>
        <v>#N/A</v>
      </c>
    </row>
    <row r="661" spans="1:5" ht="15.75">
      <c r="A661" t="s">
        <v>1291</v>
      </c>
      <c r="B661" s="5">
        <f t="shared" si="0"/>
        <v>0</v>
      </c>
      <c r="C661" t="s">
        <v>912</v>
      </c>
      <c r="D661" t="e">
        <f>VLOOKUP(A661,'Chenomx Library'!$A$2:$C$337,2,FALSE)</f>
        <v>#N/A</v>
      </c>
      <c r="E661" t="e">
        <f>VLOOKUP(A661,'Chenomx Library'!$A$2:$C$337,3,FALSE)</f>
        <v>#N/A</v>
      </c>
    </row>
    <row r="662" spans="1:5" ht="15.75">
      <c r="A662" t="s">
        <v>1292</v>
      </c>
      <c r="B662" s="5">
        <f t="shared" si="0"/>
        <v>0</v>
      </c>
      <c r="C662" t="s">
        <v>1293</v>
      </c>
      <c r="D662" t="e">
        <f>VLOOKUP(A662,'Chenomx Library'!$A$2:$C$337,2,FALSE)</f>
        <v>#N/A</v>
      </c>
      <c r="E662" t="e">
        <f>VLOOKUP(A662,'Chenomx Library'!$A$2:$C$337,3,FALSE)</f>
        <v>#N/A</v>
      </c>
    </row>
    <row r="663" spans="1:5" ht="15.75">
      <c r="A663" t="s">
        <v>1294</v>
      </c>
      <c r="B663" s="5">
        <f t="shared" si="0"/>
        <v>0</v>
      </c>
      <c r="C663" t="s">
        <v>1295</v>
      </c>
      <c r="D663" t="e">
        <f>VLOOKUP(A663,'Chenomx Library'!$A$2:$C$337,2,FALSE)</f>
        <v>#N/A</v>
      </c>
      <c r="E663" t="e">
        <f>VLOOKUP(A663,'Chenomx Library'!$A$2:$C$337,3,FALSE)</f>
        <v>#N/A</v>
      </c>
    </row>
    <row r="664" spans="1:5" ht="15.75">
      <c r="A664" t="s">
        <v>1296</v>
      </c>
      <c r="B664" s="5">
        <f t="shared" si="0"/>
        <v>0</v>
      </c>
      <c r="C664" t="s">
        <v>1297</v>
      </c>
      <c r="D664" t="e">
        <f>VLOOKUP(A664,'Chenomx Library'!$A$2:$C$337,2,FALSE)</f>
        <v>#N/A</v>
      </c>
      <c r="E664" t="e">
        <f>VLOOKUP(A664,'Chenomx Library'!$A$2:$C$337,3,FALSE)</f>
        <v>#N/A</v>
      </c>
    </row>
    <row r="665" spans="1:5" ht="15.75">
      <c r="A665" t="s">
        <v>1298</v>
      </c>
      <c r="B665" s="5">
        <f t="shared" si="0"/>
        <v>0</v>
      </c>
      <c r="C665" t="s">
        <v>1299</v>
      </c>
      <c r="D665" t="e">
        <f>VLOOKUP(A665,'Chenomx Library'!$A$2:$C$337,2,FALSE)</f>
        <v>#N/A</v>
      </c>
      <c r="E665" t="e">
        <f>VLOOKUP(A665,'Chenomx Library'!$A$2:$C$337,3,FALSE)</f>
        <v>#N/A</v>
      </c>
    </row>
    <row r="666" spans="1:5" ht="15.75">
      <c r="A666" t="s">
        <v>1300</v>
      </c>
      <c r="B666" s="5">
        <f t="shared" si="0"/>
        <v>0</v>
      </c>
      <c r="C666" t="s">
        <v>1301</v>
      </c>
      <c r="D666" t="e">
        <f>VLOOKUP(A666,'Chenomx Library'!$A$2:$C$337,2,FALSE)</f>
        <v>#N/A</v>
      </c>
      <c r="E666" t="e">
        <f>VLOOKUP(A666,'Chenomx Library'!$A$2:$C$337,3,FALSE)</f>
        <v>#N/A</v>
      </c>
    </row>
    <row r="667" spans="1:5" ht="15.75">
      <c r="A667" t="s">
        <v>1302</v>
      </c>
      <c r="B667" s="5">
        <f t="shared" si="0"/>
        <v>0</v>
      </c>
      <c r="C667" t="s">
        <v>1303</v>
      </c>
      <c r="D667" t="e">
        <f>VLOOKUP(A667,'Chenomx Library'!$A$2:$C$337,2,FALSE)</f>
        <v>#N/A</v>
      </c>
      <c r="E667" t="e">
        <f>VLOOKUP(A667,'Chenomx Library'!$A$2:$C$337,3,FALSE)</f>
        <v>#N/A</v>
      </c>
    </row>
    <row r="668" spans="1:5" ht="15.75">
      <c r="A668" t="s">
        <v>1304</v>
      </c>
      <c r="B668" s="5">
        <f t="shared" si="0"/>
        <v>0</v>
      </c>
      <c r="C668" t="s">
        <v>1305</v>
      </c>
      <c r="D668" t="e">
        <f>VLOOKUP(A668,'Chenomx Library'!$A$2:$C$337,2,FALSE)</f>
        <v>#N/A</v>
      </c>
      <c r="E668" t="e">
        <f>VLOOKUP(A668,'Chenomx Library'!$A$2:$C$337,3,FALSE)</f>
        <v>#N/A</v>
      </c>
    </row>
    <row r="669" spans="1:5" ht="15.75">
      <c r="A669" t="s">
        <v>1306</v>
      </c>
      <c r="B669" s="5">
        <f t="shared" si="0"/>
        <v>0</v>
      </c>
      <c r="C669" t="s">
        <v>1307</v>
      </c>
      <c r="D669" t="e">
        <f>VLOOKUP(A669,'Chenomx Library'!$A$2:$C$337,2,FALSE)</f>
        <v>#N/A</v>
      </c>
      <c r="E669" t="e">
        <f>VLOOKUP(A669,'Chenomx Library'!$A$2:$C$337,3,FALSE)</f>
        <v>#N/A</v>
      </c>
    </row>
    <row r="670" spans="1:5" ht="15.75">
      <c r="A670" t="s">
        <v>1308</v>
      </c>
      <c r="B670" s="5">
        <f t="shared" si="0"/>
        <v>0</v>
      </c>
      <c r="C670" t="s">
        <v>1309</v>
      </c>
      <c r="D670" t="e">
        <f>VLOOKUP(A670,'Chenomx Library'!$A$2:$C$337,2,FALSE)</f>
        <v>#N/A</v>
      </c>
      <c r="E670" t="e">
        <f>VLOOKUP(A670,'Chenomx Library'!$A$2:$C$337,3,FALSE)</f>
        <v>#N/A</v>
      </c>
    </row>
    <row r="671" spans="1:5" ht="15.75">
      <c r="A671" t="s">
        <v>1310</v>
      </c>
      <c r="B671" s="5">
        <f t="shared" si="0"/>
        <v>0</v>
      </c>
      <c r="C671" t="s">
        <v>1311</v>
      </c>
      <c r="D671" t="e">
        <f>VLOOKUP(A671,'Chenomx Library'!$A$2:$C$337,2,FALSE)</f>
        <v>#N/A</v>
      </c>
      <c r="E671" t="e">
        <f>VLOOKUP(A671,'Chenomx Library'!$A$2:$C$337,3,FALSE)</f>
        <v>#N/A</v>
      </c>
    </row>
    <row r="672" spans="1:5" ht="15.75">
      <c r="A672" t="s">
        <v>1312</v>
      </c>
      <c r="B672" s="5">
        <f t="shared" si="0"/>
        <v>0</v>
      </c>
      <c r="C672" t="s">
        <v>1313</v>
      </c>
      <c r="D672" t="e">
        <f>VLOOKUP(A672,'Chenomx Library'!$A$2:$C$337,2,FALSE)</f>
        <v>#N/A</v>
      </c>
      <c r="E672" t="e">
        <f>VLOOKUP(A672,'Chenomx Library'!$A$2:$C$337,3,FALSE)</f>
        <v>#N/A</v>
      </c>
    </row>
    <row r="673" spans="1:5" ht="15.75">
      <c r="A673" t="s">
        <v>1314</v>
      </c>
      <c r="B673" s="5">
        <f t="shared" si="0"/>
        <v>0</v>
      </c>
      <c r="C673" t="s">
        <v>1315</v>
      </c>
      <c r="D673" t="e">
        <f>VLOOKUP(A673,'Chenomx Library'!$A$2:$C$337,2,FALSE)</f>
        <v>#N/A</v>
      </c>
      <c r="E673" t="e">
        <f>VLOOKUP(A673,'Chenomx Library'!$A$2:$C$337,3,FALSE)</f>
        <v>#N/A</v>
      </c>
    </row>
    <row r="674" spans="1:5" ht="15.75">
      <c r="A674" t="s">
        <v>1316</v>
      </c>
      <c r="B674" s="5">
        <f t="shared" si="0"/>
        <v>0</v>
      </c>
      <c r="C674" t="s">
        <v>1317</v>
      </c>
      <c r="D674" t="e">
        <f>VLOOKUP(A674,'Chenomx Library'!$A$2:$C$337,2,FALSE)</f>
        <v>#N/A</v>
      </c>
      <c r="E674" t="e">
        <f>VLOOKUP(A674,'Chenomx Library'!$A$2:$C$337,3,FALSE)</f>
        <v>#N/A</v>
      </c>
    </row>
    <row r="675" spans="1:5" ht="15.75">
      <c r="A675" t="s">
        <v>1318</v>
      </c>
      <c r="B675" s="5">
        <f t="shared" si="0"/>
        <v>0</v>
      </c>
      <c r="C675" t="s">
        <v>1319</v>
      </c>
      <c r="D675" t="e">
        <f>VLOOKUP(A675,'Chenomx Library'!$A$2:$C$337,2,FALSE)</f>
        <v>#N/A</v>
      </c>
      <c r="E675" t="e">
        <f>VLOOKUP(A675,'Chenomx Library'!$A$2:$C$337,3,FALSE)</f>
        <v>#N/A</v>
      </c>
    </row>
    <row r="676" spans="1:5" ht="15.75">
      <c r="A676" t="s">
        <v>1320</v>
      </c>
      <c r="B676" s="5">
        <f t="shared" si="0"/>
        <v>0</v>
      </c>
      <c r="C676" t="s">
        <v>1321</v>
      </c>
      <c r="D676" t="e">
        <f>VLOOKUP(A676,'Chenomx Library'!$A$2:$C$337,2,FALSE)</f>
        <v>#N/A</v>
      </c>
      <c r="E676" t="e">
        <f>VLOOKUP(A676,'Chenomx Library'!$A$2:$C$337,3,FALSE)</f>
        <v>#N/A</v>
      </c>
    </row>
    <row r="677" spans="1:5" ht="15.75">
      <c r="A677" t="s">
        <v>1322</v>
      </c>
      <c r="B677" s="5">
        <f t="shared" si="0"/>
        <v>0</v>
      </c>
      <c r="C677" t="s">
        <v>1323</v>
      </c>
      <c r="D677" t="e">
        <f>VLOOKUP(A677,'Chenomx Library'!$A$2:$C$337,2,FALSE)</f>
        <v>#N/A</v>
      </c>
      <c r="E677" t="e">
        <f>VLOOKUP(A677,'Chenomx Library'!$A$2:$C$337,3,FALSE)</f>
        <v>#N/A</v>
      </c>
    </row>
    <row r="678" spans="1:5" ht="15.75">
      <c r="A678" t="s">
        <v>1324</v>
      </c>
      <c r="B678" t="s">
        <v>1324</v>
      </c>
      <c r="C678" t="s">
        <v>1324</v>
      </c>
      <c r="D678" s="6" t="s">
        <v>1325</v>
      </c>
      <c r="E678" s="6">
        <v>464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7"/>
  <sheetViews>
    <sheetView workbookViewId="0" topLeftCell="A108">
      <selection activeCell="H285" sqref="H285"/>
    </sheetView>
  </sheetViews>
  <sheetFormatPr defaultColWidth="9.00390625" defaultRowHeight="15.75"/>
  <cols>
    <col min="1" max="1" width="28.625" style="6" customWidth="1"/>
    <col min="2" max="2" width="41.50390625" style="6" customWidth="1"/>
    <col min="3" max="3" width="21.00390625" style="6" customWidth="1"/>
    <col min="4" max="4" width="8.875" style="6" customWidth="1"/>
    <col min="5" max="16384" width="8.875" style="7" customWidth="1"/>
  </cols>
  <sheetData>
    <row r="1" spans="1:3" ht="16.5">
      <c r="A1" s="8" t="s">
        <v>3</v>
      </c>
      <c r="B1" s="9" t="s">
        <v>6</v>
      </c>
      <c r="C1" s="10" t="s">
        <v>7</v>
      </c>
    </row>
    <row r="2" spans="1:3" ht="15.75">
      <c r="A2" s="6" t="s">
        <v>8</v>
      </c>
      <c r="B2" s="6" t="s">
        <v>1326</v>
      </c>
      <c r="C2" s="6">
        <v>1</v>
      </c>
    </row>
    <row r="3" spans="1:3" ht="15.75">
      <c r="A3" s="6" t="s">
        <v>137</v>
      </c>
      <c r="B3" s="6" t="s">
        <v>1327</v>
      </c>
      <c r="C3" s="6">
        <v>100</v>
      </c>
    </row>
    <row r="4" spans="1:3" ht="15.75">
      <c r="A4" s="6" t="s">
        <v>106</v>
      </c>
      <c r="B4" s="6" t="s">
        <v>1328</v>
      </c>
      <c r="C4" s="6">
        <v>101</v>
      </c>
    </row>
    <row r="5" spans="1:3" ht="15.75">
      <c r="A5" s="6" t="s">
        <v>1329</v>
      </c>
      <c r="B5" s="6" t="s">
        <v>1330</v>
      </c>
      <c r="C5" s="6">
        <v>102</v>
      </c>
    </row>
    <row r="6" spans="1:3" ht="15.75">
      <c r="A6" s="6" t="s">
        <v>108</v>
      </c>
      <c r="B6" s="6" t="s">
        <v>1331</v>
      </c>
      <c r="C6" s="6">
        <v>103</v>
      </c>
    </row>
    <row r="7" spans="1:3" ht="15.75">
      <c r="A7" s="6" t="s">
        <v>1332</v>
      </c>
      <c r="B7" s="6" t="s">
        <v>1333</v>
      </c>
      <c r="C7" s="6">
        <v>10313</v>
      </c>
    </row>
    <row r="8" spans="1:3" ht="15.75">
      <c r="A8" s="6" t="s">
        <v>208</v>
      </c>
      <c r="B8" s="6" t="s">
        <v>1334</v>
      </c>
      <c r="C8" s="6">
        <v>106</v>
      </c>
    </row>
    <row r="9" spans="1:3" ht="15.75">
      <c r="A9" s="6" t="s">
        <v>179</v>
      </c>
      <c r="B9" s="6" t="s">
        <v>1335</v>
      </c>
      <c r="C9" s="6">
        <v>107</v>
      </c>
    </row>
    <row r="10" spans="1:3" ht="15.75">
      <c r="A10" s="6" t="s">
        <v>529</v>
      </c>
      <c r="B10" s="6" t="s">
        <v>1336</v>
      </c>
      <c r="C10" s="6">
        <v>108</v>
      </c>
    </row>
    <row r="11" spans="1:3" ht="15.75">
      <c r="A11" s="6" t="s">
        <v>1337</v>
      </c>
      <c r="B11" s="6" t="s">
        <v>1338</v>
      </c>
      <c r="C11" s="6">
        <v>109</v>
      </c>
    </row>
    <row r="12" spans="1:3" ht="15.75">
      <c r="A12" s="6" t="s">
        <v>885</v>
      </c>
      <c r="B12" s="6" t="s">
        <v>886</v>
      </c>
      <c r="C12" s="6">
        <v>11</v>
      </c>
    </row>
    <row r="13" spans="1:3" ht="15.75">
      <c r="A13" s="6" t="s">
        <v>432</v>
      </c>
      <c r="B13" s="6" t="s">
        <v>1339</v>
      </c>
      <c r="C13" s="6">
        <v>110</v>
      </c>
    </row>
    <row r="14" spans="1:3" ht="15.75">
      <c r="A14" s="6" t="s">
        <v>375</v>
      </c>
      <c r="B14" s="6" t="s">
        <v>1340</v>
      </c>
      <c r="C14" s="6">
        <v>111</v>
      </c>
    </row>
    <row r="15" spans="1:3" ht="15.75">
      <c r="A15" s="6" t="s">
        <v>405</v>
      </c>
      <c r="B15" s="6" t="s">
        <v>1341</v>
      </c>
      <c r="C15" s="6">
        <v>112</v>
      </c>
    </row>
    <row r="16" spans="1:3" ht="15.75">
      <c r="A16" s="6" t="s">
        <v>1342</v>
      </c>
      <c r="B16" s="6" t="s">
        <v>1343</v>
      </c>
      <c r="C16" s="6">
        <v>113</v>
      </c>
    </row>
    <row r="17" spans="1:3" ht="15.75">
      <c r="A17" s="6" t="s">
        <v>38</v>
      </c>
      <c r="B17" s="6" t="s">
        <v>39</v>
      </c>
      <c r="C17" s="6">
        <v>114</v>
      </c>
    </row>
    <row r="18" spans="1:3" ht="15.75">
      <c r="A18" s="6" t="s">
        <v>549</v>
      </c>
      <c r="B18" s="6" t="s">
        <v>1344</v>
      </c>
      <c r="C18" s="6">
        <v>115</v>
      </c>
    </row>
    <row r="19" spans="1:3" ht="15.75">
      <c r="A19" s="6" t="s">
        <v>1345</v>
      </c>
      <c r="B19" s="6" t="s">
        <v>1346</v>
      </c>
      <c r="C19" s="6">
        <v>1158</v>
      </c>
    </row>
    <row r="20" spans="1:3" ht="15.75">
      <c r="A20" s="6" t="s">
        <v>226</v>
      </c>
      <c r="B20" s="6" t="s">
        <v>227</v>
      </c>
      <c r="C20" s="6">
        <v>117</v>
      </c>
    </row>
    <row r="21" spans="1:3" ht="15.75">
      <c r="A21" s="6" t="s">
        <v>68</v>
      </c>
      <c r="B21" s="6" t="s">
        <v>1347</v>
      </c>
      <c r="C21" s="6">
        <v>118</v>
      </c>
    </row>
    <row r="22" spans="1:3" ht="15.75">
      <c r="A22" s="6" t="s">
        <v>276</v>
      </c>
      <c r="B22" s="6" t="s">
        <v>1348</v>
      </c>
      <c r="C22" s="6">
        <v>119</v>
      </c>
    </row>
    <row r="23" spans="1:3" ht="15.75">
      <c r="A23" s="6" t="s">
        <v>371</v>
      </c>
      <c r="B23" s="6" t="s">
        <v>1349</v>
      </c>
      <c r="C23" s="6">
        <v>12</v>
      </c>
    </row>
    <row r="24" spans="1:3" ht="15.75">
      <c r="A24" s="6" t="s">
        <v>698</v>
      </c>
      <c r="B24" s="6" t="s">
        <v>1350</v>
      </c>
      <c r="C24" s="6">
        <v>120</v>
      </c>
    </row>
    <row r="25" spans="1:3" ht="15.75">
      <c r="A25" s="6" t="s">
        <v>517</v>
      </c>
      <c r="B25" s="6" t="s">
        <v>1351</v>
      </c>
      <c r="C25" s="6">
        <v>121</v>
      </c>
    </row>
    <row r="26" spans="1:3" ht="15.75">
      <c r="A26" s="6" t="s">
        <v>1352</v>
      </c>
      <c r="B26" s="6" t="s">
        <v>1353</v>
      </c>
      <c r="C26" s="6">
        <v>1217</v>
      </c>
    </row>
    <row r="27" spans="1:3" ht="15.75">
      <c r="A27" s="6" t="s">
        <v>167</v>
      </c>
      <c r="B27" s="6" t="s">
        <v>1354</v>
      </c>
      <c r="C27" s="6">
        <v>122</v>
      </c>
    </row>
    <row r="28" spans="1:3" ht="15.75">
      <c r="A28" s="6" t="s">
        <v>361</v>
      </c>
      <c r="B28" s="6" t="s">
        <v>362</v>
      </c>
      <c r="C28" s="6">
        <v>124</v>
      </c>
    </row>
    <row r="29" spans="1:3" ht="15.75">
      <c r="A29" s="6" t="s">
        <v>214</v>
      </c>
      <c r="B29" s="6" t="s">
        <v>1355</v>
      </c>
      <c r="C29" s="6">
        <v>125</v>
      </c>
    </row>
    <row r="30" spans="1:3" ht="15.75">
      <c r="A30" s="6" t="s">
        <v>302</v>
      </c>
      <c r="B30" s="6" t="s">
        <v>1356</v>
      </c>
      <c r="C30" s="6">
        <v>1255</v>
      </c>
    </row>
    <row r="31" spans="1:3" ht="15.75">
      <c r="A31" s="6" t="s">
        <v>654</v>
      </c>
      <c r="B31" s="6" t="s">
        <v>1357</v>
      </c>
      <c r="C31" s="6">
        <v>127</v>
      </c>
    </row>
    <row r="32" spans="1:3" ht="15.75">
      <c r="A32" s="6" t="s">
        <v>42</v>
      </c>
      <c r="B32" s="6" t="s">
        <v>1358</v>
      </c>
      <c r="C32" s="6">
        <v>128</v>
      </c>
    </row>
    <row r="33" spans="1:3" ht="15.75">
      <c r="A33" s="6" t="s">
        <v>286</v>
      </c>
      <c r="B33" s="6" t="s">
        <v>1359</v>
      </c>
      <c r="C33" s="6">
        <v>1287</v>
      </c>
    </row>
    <row r="34" spans="1:3" ht="15.75">
      <c r="A34" s="6" t="s">
        <v>234</v>
      </c>
      <c r="B34" s="6" t="s">
        <v>235</v>
      </c>
      <c r="C34" s="6">
        <v>129</v>
      </c>
    </row>
    <row r="35" spans="1:3" ht="15.75">
      <c r="A35" s="6" t="s">
        <v>381</v>
      </c>
      <c r="B35" s="6" t="s">
        <v>382</v>
      </c>
      <c r="C35" s="6">
        <v>13</v>
      </c>
    </row>
    <row r="36" spans="1:3" ht="15.75">
      <c r="A36" s="6" t="s">
        <v>648</v>
      </c>
      <c r="B36" s="6" t="s">
        <v>1360</v>
      </c>
      <c r="C36" s="6">
        <v>132</v>
      </c>
    </row>
    <row r="37" spans="1:3" ht="15.75">
      <c r="A37" s="6" t="s">
        <v>256</v>
      </c>
      <c r="B37" s="6" t="s">
        <v>1361</v>
      </c>
      <c r="C37" s="6">
        <v>133</v>
      </c>
    </row>
    <row r="38" spans="1:3" ht="15.75">
      <c r="A38" s="6" t="s">
        <v>575</v>
      </c>
      <c r="B38" s="6" t="s">
        <v>1362</v>
      </c>
      <c r="C38" s="6">
        <v>134</v>
      </c>
    </row>
    <row r="39" spans="1:3" ht="15.75">
      <c r="A39" s="6" t="s">
        <v>616</v>
      </c>
      <c r="B39" s="6" t="s">
        <v>1363</v>
      </c>
      <c r="C39" s="6">
        <v>135</v>
      </c>
    </row>
    <row r="40" spans="1:3" ht="15.75">
      <c r="A40" s="6" t="s">
        <v>672</v>
      </c>
      <c r="B40" s="6" t="s">
        <v>1364</v>
      </c>
      <c r="C40" s="6">
        <v>136</v>
      </c>
    </row>
    <row r="41" spans="1:3" ht="15.75">
      <c r="A41" s="6" t="s">
        <v>272</v>
      </c>
      <c r="B41" s="6" t="s">
        <v>273</v>
      </c>
      <c r="C41" s="6">
        <v>137</v>
      </c>
    </row>
    <row r="42" spans="1:3" ht="15.75">
      <c r="A42" s="6" t="s">
        <v>305</v>
      </c>
      <c r="B42" s="6" t="s">
        <v>306</v>
      </c>
      <c r="C42" s="6">
        <v>138</v>
      </c>
    </row>
    <row r="43" spans="1:3" ht="15.75">
      <c r="A43" s="6" t="s">
        <v>298</v>
      </c>
      <c r="B43" s="6" t="s">
        <v>299</v>
      </c>
      <c r="C43" s="6">
        <v>139</v>
      </c>
    </row>
    <row r="44" spans="1:3" ht="15.75">
      <c r="A44" s="6" t="s">
        <v>945</v>
      </c>
      <c r="B44" s="6" t="s">
        <v>1365</v>
      </c>
      <c r="C44" s="6">
        <v>140</v>
      </c>
    </row>
    <row r="45" spans="1:3" ht="15.75">
      <c r="A45" s="6" t="s">
        <v>98</v>
      </c>
      <c r="B45" s="6" t="s">
        <v>1366</v>
      </c>
      <c r="C45" s="6">
        <v>141</v>
      </c>
    </row>
    <row r="46" spans="1:3" ht="15.75">
      <c r="A46" s="6" t="s">
        <v>205</v>
      </c>
      <c r="B46" s="6" t="s">
        <v>206</v>
      </c>
      <c r="C46" s="6">
        <v>142</v>
      </c>
    </row>
    <row r="47" spans="1:3" ht="15.75">
      <c r="A47" s="6" t="s">
        <v>34</v>
      </c>
      <c r="B47" s="6" t="s">
        <v>1367</v>
      </c>
      <c r="C47" s="6">
        <v>143</v>
      </c>
    </row>
    <row r="48" spans="1:3" ht="15.75">
      <c r="A48" s="6" t="s">
        <v>1368</v>
      </c>
      <c r="B48" s="6" t="s">
        <v>1369</v>
      </c>
      <c r="C48" s="6">
        <v>147</v>
      </c>
    </row>
    <row r="49" spans="1:3" ht="15.75">
      <c r="A49" s="6" t="s">
        <v>110</v>
      </c>
      <c r="B49" s="6" t="s">
        <v>1370</v>
      </c>
      <c r="C49" s="6">
        <v>148</v>
      </c>
    </row>
    <row r="50" spans="1:3" ht="15.75">
      <c r="A50" s="6" t="s">
        <v>290</v>
      </c>
      <c r="B50" s="6" t="s">
        <v>1371</v>
      </c>
      <c r="C50" s="6">
        <v>149</v>
      </c>
    </row>
    <row r="51" spans="1:3" ht="15.75">
      <c r="A51" s="6" t="s">
        <v>387</v>
      </c>
      <c r="B51" s="6" t="s">
        <v>1372</v>
      </c>
      <c r="C51" s="6">
        <v>1491</v>
      </c>
    </row>
    <row r="52" spans="1:3" ht="15.75">
      <c r="A52" s="6" t="s">
        <v>46</v>
      </c>
      <c r="B52" s="6" t="s">
        <v>47</v>
      </c>
      <c r="C52" s="6">
        <v>15</v>
      </c>
    </row>
    <row r="53" spans="1:3" ht="15.75">
      <c r="A53" s="6" t="s">
        <v>464</v>
      </c>
      <c r="B53" s="6" t="s">
        <v>465</v>
      </c>
      <c r="C53" s="6">
        <v>150</v>
      </c>
    </row>
    <row r="54" spans="1:3" ht="15.75">
      <c r="A54" s="6" t="s">
        <v>300</v>
      </c>
      <c r="B54" s="6" t="s">
        <v>1373</v>
      </c>
      <c r="C54" s="6">
        <v>151</v>
      </c>
    </row>
    <row r="55" spans="1:3" ht="15.75">
      <c r="A55" s="6" t="s">
        <v>1374</v>
      </c>
      <c r="B55" s="6" t="s">
        <v>1375</v>
      </c>
      <c r="C55" s="6">
        <v>152</v>
      </c>
    </row>
    <row r="56" spans="1:3" ht="15.75">
      <c r="A56" s="6" t="s">
        <v>521</v>
      </c>
      <c r="B56" s="6" t="s">
        <v>1376</v>
      </c>
      <c r="C56" s="6">
        <v>153</v>
      </c>
    </row>
    <row r="57" spans="1:3" ht="15.75">
      <c r="A57" s="6" t="s">
        <v>559</v>
      </c>
      <c r="B57" s="6" t="s">
        <v>1377</v>
      </c>
      <c r="C57" s="6">
        <v>154</v>
      </c>
    </row>
    <row r="58" spans="1:3" ht="15.75">
      <c r="A58" s="6" t="s">
        <v>292</v>
      </c>
      <c r="B58" s="6" t="s">
        <v>293</v>
      </c>
      <c r="C58" s="6">
        <v>156</v>
      </c>
    </row>
    <row r="59" spans="1:3" ht="15.75">
      <c r="A59" s="6" t="s">
        <v>1103</v>
      </c>
      <c r="B59" s="6" t="s">
        <v>1378</v>
      </c>
      <c r="C59" s="6">
        <v>1566</v>
      </c>
    </row>
    <row r="60" spans="1:3" ht="15.75">
      <c r="A60" s="6" t="s">
        <v>82</v>
      </c>
      <c r="B60" s="6" t="s">
        <v>730</v>
      </c>
      <c r="C60" s="6">
        <v>158</v>
      </c>
    </row>
    <row r="61" spans="1:3" ht="15.75">
      <c r="A61" s="6" t="s">
        <v>951</v>
      </c>
      <c r="B61" s="6" t="s">
        <v>952</v>
      </c>
      <c r="C61" s="6">
        <v>159</v>
      </c>
    </row>
    <row r="62" spans="1:3" ht="15.75">
      <c r="A62" s="6" t="s">
        <v>76</v>
      </c>
      <c r="B62" s="6" t="s">
        <v>1379</v>
      </c>
      <c r="C62" s="6">
        <v>160</v>
      </c>
    </row>
    <row r="63" spans="1:3" ht="15.75">
      <c r="A63" s="6" t="s">
        <v>88</v>
      </c>
      <c r="B63" s="6" t="s">
        <v>81</v>
      </c>
      <c r="C63" s="6">
        <v>161</v>
      </c>
    </row>
    <row r="64" spans="1:3" ht="15.75">
      <c r="A64" s="6" t="s">
        <v>295</v>
      </c>
      <c r="B64" s="6" t="s">
        <v>287</v>
      </c>
      <c r="C64" s="6">
        <v>162</v>
      </c>
    </row>
    <row r="65" spans="1:3" ht="15.75">
      <c r="A65" s="6" t="s">
        <v>157</v>
      </c>
      <c r="B65" s="6" t="s">
        <v>158</v>
      </c>
      <c r="C65" s="6">
        <v>164</v>
      </c>
    </row>
    <row r="66" spans="1:3" ht="15.75">
      <c r="A66" s="6" t="s">
        <v>1148</v>
      </c>
      <c r="B66" s="6" t="s">
        <v>1149</v>
      </c>
      <c r="C66" s="6">
        <v>1668</v>
      </c>
    </row>
    <row r="67" spans="1:3" ht="15.75">
      <c r="A67" s="6" t="s">
        <v>296</v>
      </c>
      <c r="B67" s="6" t="s">
        <v>297</v>
      </c>
      <c r="C67" s="6">
        <v>167</v>
      </c>
    </row>
    <row r="68" spans="1:3" ht="15.75">
      <c r="A68" s="6" t="s">
        <v>953</v>
      </c>
      <c r="B68" s="6" t="s">
        <v>1380</v>
      </c>
      <c r="C68" s="6">
        <v>1679</v>
      </c>
    </row>
    <row r="69" spans="1:3" ht="15.75">
      <c r="A69" s="6" t="s">
        <v>70</v>
      </c>
      <c r="B69" s="6" t="s">
        <v>1381</v>
      </c>
      <c r="C69" s="6">
        <v>168</v>
      </c>
    </row>
    <row r="70" spans="1:3" ht="15.75">
      <c r="A70" s="6" t="s">
        <v>284</v>
      </c>
      <c r="B70" s="6" t="s">
        <v>1382</v>
      </c>
      <c r="C70" s="6">
        <v>170</v>
      </c>
    </row>
    <row r="71" spans="1:3" ht="15.75">
      <c r="A71" s="6" t="s">
        <v>78</v>
      </c>
      <c r="B71" s="6" t="s">
        <v>1383</v>
      </c>
      <c r="C71" s="6">
        <v>171</v>
      </c>
    </row>
    <row r="72" spans="1:3" ht="15.75">
      <c r="A72" s="6" t="s">
        <v>1384</v>
      </c>
      <c r="B72" s="6" t="s">
        <v>1385</v>
      </c>
      <c r="C72" s="6">
        <v>1713</v>
      </c>
    </row>
    <row r="73" spans="1:3" ht="15.75">
      <c r="A73" s="6" t="s">
        <v>48</v>
      </c>
      <c r="B73" s="6" t="s">
        <v>1386</v>
      </c>
      <c r="C73" s="6">
        <v>1714</v>
      </c>
    </row>
    <row r="74" spans="1:3" ht="15.75">
      <c r="A74" s="6" t="s">
        <v>425</v>
      </c>
      <c r="B74" s="6" t="s">
        <v>1387</v>
      </c>
      <c r="C74" s="6">
        <v>1716</v>
      </c>
    </row>
    <row r="75" spans="1:3" ht="15.75">
      <c r="A75" s="6" t="s">
        <v>831</v>
      </c>
      <c r="B75" s="6" t="s">
        <v>832</v>
      </c>
      <c r="C75" s="6">
        <v>1733</v>
      </c>
    </row>
    <row r="76" spans="1:3" ht="15.75">
      <c r="A76" s="6" t="s">
        <v>519</v>
      </c>
      <c r="B76" s="6" t="s">
        <v>1388</v>
      </c>
      <c r="C76" s="6">
        <v>174</v>
      </c>
    </row>
    <row r="77" spans="1:3" ht="15.75">
      <c r="A77" s="6" t="s">
        <v>495</v>
      </c>
      <c r="B77" s="6" t="s">
        <v>1389</v>
      </c>
      <c r="C77" s="6">
        <v>175</v>
      </c>
    </row>
    <row r="78" spans="1:3" ht="15.75">
      <c r="A78" s="6" t="s">
        <v>1390</v>
      </c>
      <c r="B78" s="6" t="s">
        <v>1391</v>
      </c>
      <c r="C78" s="6">
        <v>176</v>
      </c>
    </row>
    <row r="79" spans="1:3" ht="15.75">
      <c r="A79" s="6" t="s">
        <v>718</v>
      </c>
      <c r="B79" s="6" t="s">
        <v>719</v>
      </c>
      <c r="C79" s="6">
        <v>1776</v>
      </c>
    </row>
    <row r="80" spans="1:3" ht="15.75">
      <c r="A80" s="6" t="s">
        <v>935</v>
      </c>
      <c r="B80" s="6" t="s">
        <v>936</v>
      </c>
      <c r="C80" s="6">
        <v>178</v>
      </c>
    </row>
    <row r="81" spans="1:3" ht="15.75">
      <c r="A81" s="6" t="s">
        <v>14</v>
      </c>
      <c r="B81" s="6" t="s">
        <v>1392</v>
      </c>
      <c r="C81" s="6">
        <v>179</v>
      </c>
    </row>
    <row r="82" spans="1:3" ht="15.75">
      <c r="A82" s="6" t="s">
        <v>216</v>
      </c>
      <c r="B82" s="6" t="s">
        <v>1393</v>
      </c>
      <c r="C82" s="6">
        <v>181</v>
      </c>
    </row>
    <row r="83" spans="1:3" ht="15.75">
      <c r="A83" s="6" t="s">
        <v>397</v>
      </c>
      <c r="B83" s="6" t="s">
        <v>1394</v>
      </c>
      <c r="C83" s="6">
        <v>182</v>
      </c>
    </row>
    <row r="84" spans="1:3" ht="15.75">
      <c r="A84" s="6" t="s">
        <v>745</v>
      </c>
      <c r="B84" s="6" t="s">
        <v>1395</v>
      </c>
      <c r="C84" s="6">
        <v>1829</v>
      </c>
    </row>
    <row r="85" spans="1:3" ht="15.75">
      <c r="A85" s="6" t="s">
        <v>116</v>
      </c>
      <c r="B85" s="6" t="s">
        <v>818</v>
      </c>
      <c r="C85" s="6">
        <v>183</v>
      </c>
    </row>
    <row r="86" spans="1:3" ht="15.75">
      <c r="A86" s="6" t="s">
        <v>430</v>
      </c>
      <c r="B86" s="6" t="s">
        <v>1396</v>
      </c>
      <c r="C86" s="6">
        <v>184</v>
      </c>
    </row>
    <row r="87" spans="1:3" ht="15.75">
      <c r="A87" s="6" t="s">
        <v>1397</v>
      </c>
      <c r="B87" s="6" t="s">
        <v>1398</v>
      </c>
      <c r="C87" s="6">
        <v>185</v>
      </c>
    </row>
    <row r="88" spans="1:3" ht="15.75">
      <c r="A88" s="6" t="s">
        <v>507</v>
      </c>
      <c r="B88" s="6" t="s">
        <v>1399</v>
      </c>
      <c r="C88" s="6">
        <v>186</v>
      </c>
    </row>
    <row r="89" spans="1:3" ht="15.75">
      <c r="A89" s="6" t="s">
        <v>1400</v>
      </c>
      <c r="B89" s="6" t="s">
        <v>1401</v>
      </c>
      <c r="C89" s="6">
        <v>188</v>
      </c>
    </row>
    <row r="90" spans="1:3" ht="15.75">
      <c r="A90" s="6" t="s">
        <v>282</v>
      </c>
      <c r="B90" s="6" t="s">
        <v>283</v>
      </c>
      <c r="C90" s="6">
        <v>189</v>
      </c>
    </row>
    <row r="91" spans="1:3" ht="15.75">
      <c r="A91" s="6" t="s">
        <v>242</v>
      </c>
      <c r="B91" s="6" t="s">
        <v>243</v>
      </c>
      <c r="C91" s="6">
        <v>191</v>
      </c>
    </row>
    <row r="92" spans="1:3" ht="15.75">
      <c r="A92" s="6" t="s">
        <v>268</v>
      </c>
      <c r="B92" s="6" t="s">
        <v>269</v>
      </c>
      <c r="C92" s="6">
        <v>193</v>
      </c>
    </row>
    <row r="93" spans="1:3" ht="15.75">
      <c r="A93" s="6" t="s">
        <v>626</v>
      </c>
      <c r="B93" s="6" t="s">
        <v>1402</v>
      </c>
      <c r="C93" s="6">
        <v>194</v>
      </c>
    </row>
    <row r="94" spans="1:3" ht="15.75">
      <c r="A94" s="6" t="s">
        <v>210</v>
      </c>
      <c r="B94" s="6" t="s">
        <v>1403</v>
      </c>
      <c r="C94" s="6">
        <v>195</v>
      </c>
    </row>
    <row r="95" spans="1:3" ht="15.75">
      <c r="A95" s="6" t="s">
        <v>1035</v>
      </c>
      <c r="B95" s="6" t="s">
        <v>1404</v>
      </c>
      <c r="C95" s="6">
        <v>197</v>
      </c>
    </row>
    <row r="96" spans="1:3" ht="15.75">
      <c r="A96" s="6" t="s">
        <v>1067</v>
      </c>
      <c r="B96" s="6" t="s">
        <v>1068</v>
      </c>
      <c r="C96" s="6">
        <v>1978</v>
      </c>
    </row>
    <row r="97" spans="1:3" ht="15.75">
      <c r="A97" s="6" t="s">
        <v>650</v>
      </c>
      <c r="B97" s="6" t="s">
        <v>1405</v>
      </c>
      <c r="C97" s="6">
        <v>198</v>
      </c>
    </row>
    <row r="98" spans="1:3" ht="15.75">
      <c r="A98" s="6" t="s">
        <v>931</v>
      </c>
      <c r="B98" s="6" t="s">
        <v>932</v>
      </c>
      <c r="C98" s="6">
        <v>2</v>
      </c>
    </row>
    <row r="99" spans="1:3" ht="15.75">
      <c r="A99" s="6" t="s">
        <v>551</v>
      </c>
      <c r="B99" s="6" t="s">
        <v>552</v>
      </c>
      <c r="C99" s="6">
        <v>200</v>
      </c>
    </row>
    <row r="100" spans="1:3" ht="15.75">
      <c r="A100" s="6" t="s">
        <v>601</v>
      </c>
      <c r="B100" s="6" t="s">
        <v>602</v>
      </c>
      <c r="C100" s="6">
        <v>201</v>
      </c>
    </row>
    <row r="101" spans="1:3" ht="15.75">
      <c r="A101" s="6" t="s">
        <v>1142</v>
      </c>
      <c r="B101" s="6" t="s">
        <v>1406</v>
      </c>
      <c r="C101" s="6">
        <v>2020</v>
      </c>
    </row>
    <row r="102" spans="1:3" ht="15.75">
      <c r="A102" s="6" t="s">
        <v>1407</v>
      </c>
      <c r="B102" s="6" t="s">
        <v>1408</v>
      </c>
      <c r="C102" s="6">
        <v>2036</v>
      </c>
    </row>
    <row r="103" spans="1:3" ht="15.75">
      <c r="A103" s="6" t="s">
        <v>1409</v>
      </c>
      <c r="B103" s="6" t="s">
        <v>1410</v>
      </c>
      <c r="C103" s="6">
        <v>204</v>
      </c>
    </row>
    <row r="104" spans="1:3" ht="15.75">
      <c r="A104" s="6" t="s">
        <v>104</v>
      </c>
      <c r="B104" s="6" t="s">
        <v>105</v>
      </c>
      <c r="C104" s="6">
        <v>205</v>
      </c>
    </row>
    <row r="105" spans="1:3" ht="15.75">
      <c r="A105" s="6" t="s">
        <v>467</v>
      </c>
      <c r="B105" s="6" t="s">
        <v>1411</v>
      </c>
      <c r="C105" s="6">
        <v>2066</v>
      </c>
    </row>
    <row r="106" spans="1:3" ht="15.75">
      <c r="A106" s="6" t="s">
        <v>919</v>
      </c>
      <c r="B106" s="6" t="s">
        <v>1412</v>
      </c>
      <c r="C106" s="6">
        <v>208</v>
      </c>
    </row>
    <row r="107" spans="1:3" ht="15.75">
      <c r="A107" s="6" t="s">
        <v>1413</v>
      </c>
      <c r="B107" s="6" t="s">
        <v>1414</v>
      </c>
      <c r="C107" s="6">
        <v>21</v>
      </c>
    </row>
    <row r="108" spans="1:3" ht="15.75">
      <c r="A108" s="6" t="s">
        <v>851</v>
      </c>
      <c r="B108" s="6" t="s">
        <v>1415</v>
      </c>
      <c r="C108" s="6">
        <v>2101</v>
      </c>
    </row>
    <row r="109" spans="1:3" ht="15.75">
      <c r="A109" s="6" t="s">
        <v>523</v>
      </c>
      <c r="B109" s="6" t="s">
        <v>1012</v>
      </c>
      <c r="C109" s="6">
        <v>213</v>
      </c>
    </row>
    <row r="110" spans="1:3" ht="15.75">
      <c r="A110" s="6" t="s">
        <v>553</v>
      </c>
      <c r="B110" s="6" t="s">
        <v>1416</v>
      </c>
      <c r="C110" s="6">
        <v>214</v>
      </c>
    </row>
    <row r="111" spans="1:3" ht="15.75">
      <c r="A111" s="6" t="s">
        <v>1417</v>
      </c>
      <c r="B111" s="6" t="s">
        <v>1418</v>
      </c>
      <c r="C111" s="6">
        <v>2147</v>
      </c>
    </row>
    <row r="112" spans="1:3" ht="15.75">
      <c r="A112" s="6" t="s">
        <v>664</v>
      </c>
      <c r="B112" s="6" t="s">
        <v>1419</v>
      </c>
      <c r="C112" s="6">
        <v>215</v>
      </c>
    </row>
    <row r="113" spans="1:3" ht="15.75">
      <c r="A113" s="6" t="s">
        <v>193</v>
      </c>
      <c r="B113" s="6" t="s">
        <v>1420</v>
      </c>
      <c r="C113" s="6">
        <v>216</v>
      </c>
    </row>
    <row r="114" spans="1:3" ht="15.75">
      <c r="A114" s="6" t="s">
        <v>185</v>
      </c>
      <c r="B114" s="6" t="s">
        <v>1421</v>
      </c>
      <c r="C114" s="6">
        <v>217</v>
      </c>
    </row>
    <row r="115" spans="1:3" ht="15.75">
      <c r="A115" s="6" t="s">
        <v>201</v>
      </c>
      <c r="B115" s="6" t="s">
        <v>1422</v>
      </c>
      <c r="C115" s="6">
        <v>218</v>
      </c>
    </row>
    <row r="116" spans="1:3" ht="15.75">
      <c r="A116" s="6" t="s">
        <v>171</v>
      </c>
      <c r="B116" s="6" t="s">
        <v>1423</v>
      </c>
      <c r="C116" s="6">
        <v>219</v>
      </c>
    </row>
    <row r="117" spans="1:3" ht="15.75">
      <c r="A117" s="6" t="s">
        <v>91</v>
      </c>
      <c r="B117" s="6" t="s">
        <v>1424</v>
      </c>
      <c r="C117" s="6">
        <v>22</v>
      </c>
    </row>
    <row r="118" spans="1:3" ht="15.75">
      <c r="A118" s="6" t="s">
        <v>714</v>
      </c>
      <c r="B118" s="6" t="s">
        <v>715</v>
      </c>
      <c r="C118" s="6">
        <v>220</v>
      </c>
    </row>
    <row r="119" spans="1:3" ht="15.75">
      <c r="A119" s="6" t="s">
        <v>343</v>
      </c>
      <c r="B119" s="6" t="s">
        <v>1425</v>
      </c>
      <c r="C119" s="6">
        <v>221</v>
      </c>
    </row>
    <row r="120" spans="1:3" ht="15.75">
      <c r="A120" s="6" t="s">
        <v>222</v>
      </c>
      <c r="B120" s="6" t="s">
        <v>1426</v>
      </c>
      <c r="C120" s="6">
        <v>223</v>
      </c>
    </row>
    <row r="121" spans="1:3" ht="15.75">
      <c r="A121" s="6" t="s">
        <v>280</v>
      </c>
      <c r="B121" s="6" t="s">
        <v>1427</v>
      </c>
      <c r="C121" s="6">
        <v>224</v>
      </c>
    </row>
    <row r="122" spans="1:3" ht="15.75">
      <c r="A122" s="6" t="s">
        <v>177</v>
      </c>
      <c r="B122" s="6" t="s">
        <v>1428</v>
      </c>
      <c r="C122" s="6">
        <v>225</v>
      </c>
    </row>
    <row r="123" spans="1:3" ht="15.75">
      <c r="A123" s="6" t="s">
        <v>475</v>
      </c>
      <c r="B123" s="6" t="s">
        <v>1429</v>
      </c>
      <c r="C123" s="6">
        <v>226</v>
      </c>
    </row>
    <row r="124" spans="1:3" ht="15.75">
      <c r="A124" s="6" t="s">
        <v>1124</v>
      </c>
      <c r="B124" s="6" t="s">
        <v>1125</v>
      </c>
      <c r="C124" s="6">
        <v>2264</v>
      </c>
    </row>
    <row r="125" spans="1:3" ht="15.75">
      <c r="A125" s="6" t="s">
        <v>161</v>
      </c>
      <c r="B125" s="6" t="s">
        <v>1430</v>
      </c>
      <c r="C125" s="6">
        <v>227</v>
      </c>
    </row>
    <row r="126" spans="1:3" ht="15.75">
      <c r="A126" s="6" t="s">
        <v>442</v>
      </c>
      <c r="B126" s="6" t="s">
        <v>1431</v>
      </c>
      <c r="C126" s="6">
        <v>228</v>
      </c>
    </row>
    <row r="127" spans="1:3" ht="15.75">
      <c r="A127" s="6" t="s">
        <v>147</v>
      </c>
      <c r="B127" s="6" t="s">
        <v>1432</v>
      </c>
      <c r="C127" s="6">
        <v>229</v>
      </c>
    </row>
    <row r="128" spans="1:3" ht="15.75">
      <c r="A128" s="6" t="s">
        <v>64</v>
      </c>
      <c r="B128" s="6" t="s">
        <v>65</v>
      </c>
      <c r="C128" s="6">
        <v>23</v>
      </c>
    </row>
    <row r="129" spans="1:3" ht="15.75">
      <c r="A129" s="6" t="s">
        <v>165</v>
      </c>
      <c r="B129" s="6" t="s">
        <v>1433</v>
      </c>
      <c r="C129" s="6">
        <v>230</v>
      </c>
    </row>
    <row r="130" spans="1:3" ht="15.75">
      <c r="A130" s="6" t="s">
        <v>173</v>
      </c>
      <c r="B130" s="6" t="s">
        <v>1434</v>
      </c>
      <c r="C130" s="6">
        <v>231</v>
      </c>
    </row>
    <row r="131" spans="1:3" ht="15.75">
      <c r="A131" s="6" t="s">
        <v>163</v>
      </c>
      <c r="B131" s="6" t="s">
        <v>1435</v>
      </c>
      <c r="C131" s="6">
        <v>232</v>
      </c>
    </row>
    <row r="132" spans="1:3" ht="15.75">
      <c r="A132" s="6" t="s">
        <v>199</v>
      </c>
      <c r="B132" s="6" t="s">
        <v>1436</v>
      </c>
      <c r="C132" s="6">
        <v>234</v>
      </c>
    </row>
    <row r="133" spans="1:3" ht="15.75">
      <c r="A133" s="6" t="s">
        <v>1259</v>
      </c>
      <c r="B133" s="6" t="s">
        <v>1437</v>
      </c>
      <c r="C133" s="6">
        <v>2340</v>
      </c>
    </row>
    <row r="134" spans="1:3" ht="15.75">
      <c r="A134" s="6" t="s">
        <v>515</v>
      </c>
      <c r="B134" s="6" t="s">
        <v>1438</v>
      </c>
      <c r="C134" s="6">
        <v>235</v>
      </c>
    </row>
    <row r="135" spans="1:3" ht="15.75">
      <c r="A135" s="6" t="s">
        <v>585</v>
      </c>
      <c r="B135" s="6" t="s">
        <v>1439</v>
      </c>
      <c r="C135" s="6">
        <v>237</v>
      </c>
    </row>
    <row r="136" spans="1:3" ht="15.75">
      <c r="A136" s="6" t="s">
        <v>876</v>
      </c>
      <c r="B136" s="6" t="s">
        <v>1440</v>
      </c>
      <c r="C136" s="6">
        <v>2377</v>
      </c>
    </row>
    <row r="137" spans="1:3" ht="15.75">
      <c r="A137" s="6" t="s">
        <v>817</v>
      </c>
      <c r="B137" s="6" t="s">
        <v>1441</v>
      </c>
      <c r="C137" s="6">
        <v>2378</v>
      </c>
    </row>
    <row r="138" spans="1:3" ht="15.75">
      <c r="A138" s="6" t="s">
        <v>434</v>
      </c>
      <c r="B138" s="6" t="s">
        <v>435</v>
      </c>
      <c r="C138" s="6">
        <v>24</v>
      </c>
    </row>
    <row r="139" spans="1:3" ht="15.75">
      <c r="A139" s="6" t="s">
        <v>411</v>
      </c>
      <c r="B139" s="6" t="s">
        <v>1442</v>
      </c>
      <c r="C139" s="6">
        <v>240</v>
      </c>
    </row>
    <row r="140" spans="1:3" ht="15.75">
      <c r="A140" s="6" t="s">
        <v>692</v>
      </c>
      <c r="B140" s="6" t="s">
        <v>1443</v>
      </c>
      <c r="C140" s="6">
        <v>241</v>
      </c>
    </row>
    <row r="141" spans="1:3" ht="15.75">
      <c r="A141" s="6" t="s">
        <v>786</v>
      </c>
      <c r="B141" s="6" t="s">
        <v>1444</v>
      </c>
      <c r="C141" s="6">
        <v>2410</v>
      </c>
    </row>
    <row r="142" spans="1:3" ht="15.75">
      <c r="A142" s="6" t="s">
        <v>656</v>
      </c>
      <c r="B142" s="6" t="s">
        <v>657</v>
      </c>
      <c r="C142" s="6">
        <v>2418</v>
      </c>
    </row>
    <row r="143" spans="1:3" ht="15.75">
      <c r="A143" s="6" t="s">
        <v>118</v>
      </c>
      <c r="B143" s="6" t="s">
        <v>119</v>
      </c>
      <c r="C143" s="6">
        <v>242</v>
      </c>
    </row>
    <row r="144" spans="1:3" ht="15.75">
      <c r="A144" s="6" t="s">
        <v>159</v>
      </c>
      <c r="B144" s="6" t="s">
        <v>1445</v>
      </c>
      <c r="C144" s="6">
        <v>243</v>
      </c>
    </row>
    <row r="145" spans="1:3" ht="15.75">
      <c r="A145" s="6" t="s">
        <v>1446</v>
      </c>
      <c r="B145" s="6" t="s">
        <v>1447</v>
      </c>
      <c r="C145" s="6">
        <v>2439</v>
      </c>
    </row>
    <row r="146" spans="1:3" ht="15.75">
      <c r="A146" s="6" t="s">
        <v>499</v>
      </c>
      <c r="B146" s="6" t="s">
        <v>1448</v>
      </c>
      <c r="C146" s="6">
        <v>2468</v>
      </c>
    </row>
    <row r="147" spans="1:3" ht="15.75">
      <c r="A147" s="6" t="s">
        <v>181</v>
      </c>
      <c r="B147" s="6" t="s">
        <v>1449</v>
      </c>
      <c r="C147" s="6">
        <v>2473</v>
      </c>
    </row>
    <row r="148" spans="1:3" ht="15.75">
      <c r="A148" s="6" t="s">
        <v>36</v>
      </c>
      <c r="B148" s="6" t="s">
        <v>37</v>
      </c>
      <c r="C148" s="6">
        <v>250</v>
      </c>
    </row>
    <row r="149" spans="1:3" ht="15.75">
      <c r="A149" s="6" t="s">
        <v>258</v>
      </c>
      <c r="B149" s="6" t="s">
        <v>259</v>
      </c>
      <c r="C149" s="6">
        <v>251</v>
      </c>
    </row>
    <row r="150" spans="1:3" ht="15.75">
      <c r="A150" s="6" t="s">
        <v>254</v>
      </c>
      <c r="B150" s="6" t="s">
        <v>255</v>
      </c>
      <c r="C150" s="6">
        <v>252</v>
      </c>
    </row>
    <row r="151" spans="1:3" ht="15.75">
      <c r="A151" s="6" t="s">
        <v>843</v>
      </c>
      <c r="B151" s="6" t="s">
        <v>1450</v>
      </c>
      <c r="C151" s="6">
        <v>253</v>
      </c>
    </row>
    <row r="152" spans="1:3" ht="15.75">
      <c r="A152" s="6" t="s">
        <v>1451</v>
      </c>
      <c r="B152" s="6" t="s">
        <v>800</v>
      </c>
      <c r="C152" s="6">
        <v>255</v>
      </c>
    </row>
    <row r="153" spans="1:3" ht="15.75">
      <c r="A153" s="6" t="s">
        <v>220</v>
      </c>
      <c r="B153" s="6" t="s">
        <v>1452</v>
      </c>
      <c r="C153" s="6">
        <v>256</v>
      </c>
    </row>
    <row r="154" spans="1:3" ht="15.75">
      <c r="A154" s="6" t="s">
        <v>145</v>
      </c>
      <c r="B154" s="6" t="s">
        <v>1453</v>
      </c>
      <c r="C154" s="6">
        <v>258</v>
      </c>
    </row>
    <row r="155" spans="1:3" ht="15.75">
      <c r="A155" s="6" t="s">
        <v>262</v>
      </c>
      <c r="B155" s="6" t="s">
        <v>1454</v>
      </c>
      <c r="C155" s="6">
        <v>259</v>
      </c>
    </row>
    <row r="156" spans="1:3" ht="15.75">
      <c r="A156" s="6" t="s">
        <v>175</v>
      </c>
      <c r="B156" s="6" t="s">
        <v>740</v>
      </c>
      <c r="C156" s="6">
        <v>260</v>
      </c>
    </row>
    <row r="157" spans="1:3" ht="15.75">
      <c r="A157" s="6" t="s">
        <v>473</v>
      </c>
      <c r="B157" s="6" t="s">
        <v>1455</v>
      </c>
      <c r="C157" s="6">
        <v>261</v>
      </c>
    </row>
    <row r="158" spans="1:3" ht="15.75">
      <c r="A158" s="6" t="s">
        <v>808</v>
      </c>
      <c r="B158" s="6" t="s">
        <v>809</v>
      </c>
      <c r="C158" s="6">
        <v>2612</v>
      </c>
    </row>
    <row r="159" spans="1:3" ht="15.75">
      <c r="A159" s="6" t="s">
        <v>943</v>
      </c>
      <c r="B159" s="6" t="s">
        <v>1456</v>
      </c>
      <c r="C159" s="6">
        <v>262</v>
      </c>
    </row>
    <row r="160" spans="1:3" ht="15.75">
      <c r="A160" s="6" t="s">
        <v>436</v>
      </c>
      <c r="B160" s="6" t="s">
        <v>1457</v>
      </c>
      <c r="C160" s="6">
        <v>263</v>
      </c>
    </row>
    <row r="161" spans="1:3" ht="15.75">
      <c r="A161" s="6" t="s">
        <v>477</v>
      </c>
      <c r="B161" s="6" t="s">
        <v>1458</v>
      </c>
      <c r="C161" s="6">
        <v>264</v>
      </c>
    </row>
    <row r="162" spans="1:3" ht="15.75">
      <c r="A162" s="6" t="s">
        <v>819</v>
      </c>
      <c r="B162" s="6" t="s">
        <v>820</v>
      </c>
      <c r="C162" s="6">
        <v>267</v>
      </c>
    </row>
    <row r="163" spans="1:3" ht="15.75">
      <c r="A163" s="6" t="s">
        <v>207</v>
      </c>
      <c r="B163" s="6" t="s">
        <v>196</v>
      </c>
      <c r="C163" s="6">
        <v>269</v>
      </c>
    </row>
    <row r="164" spans="1:3" ht="15.75">
      <c r="A164" s="6" t="s">
        <v>86</v>
      </c>
      <c r="B164" s="6" t="s">
        <v>87</v>
      </c>
      <c r="C164" s="6">
        <v>27</v>
      </c>
    </row>
    <row r="165" spans="1:3" ht="15.75">
      <c r="A165" s="6" t="s">
        <v>135</v>
      </c>
      <c r="B165" s="6" t="s">
        <v>136</v>
      </c>
      <c r="C165" s="6">
        <v>270</v>
      </c>
    </row>
    <row r="166" spans="1:3" ht="15.75">
      <c r="A166" s="6" t="s">
        <v>1459</v>
      </c>
      <c r="B166" s="6" t="s">
        <v>1460</v>
      </c>
      <c r="C166" s="6">
        <v>271</v>
      </c>
    </row>
    <row r="167" spans="1:3" ht="15.75">
      <c r="A167" s="6" t="s">
        <v>40</v>
      </c>
      <c r="B167" s="6" t="s">
        <v>41</v>
      </c>
      <c r="C167" s="6">
        <v>272</v>
      </c>
    </row>
    <row r="168" spans="1:3" ht="15.75">
      <c r="A168" s="6" t="s">
        <v>1461</v>
      </c>
      <c r="B168" s="6" t="s">
        <v>1462</v>
      </c>
      <c r="C168" s="6">
        <v>2733</v>
      </c>
    </row>
    <row r="169" spans="1:3" ht="15.75">
      <c r="A169" s="6" t="s">
        <v>1463</v>
      </c>
      <c r="B169" s="6" t="s">
        <v>1464</v>
      </c>
      <c r="C169" s="6">
        <v>274</v>
      </c>
    </row>
    <row r="170" spans="1:3" ht="15.75">
      <c r="A170" s="6" t="s">
        <v>712</v>
      </c>
      <c r="B170" s="6" t="s">
        <v>1465</v>
      </c>
      <c r="C170" s="6">
        <v>275</v>
      </c>
    </row>
    <row r="171" spans="1:3" ht="15.75">
      <c r="A171" s="6" t="s">
        <v>52</v>
      </c>
      <c r="B171" s="6" t="s">
        <v>49</v>
      </c>
      <c r="C171" s="6">
        <v>276</v>
      </c>
    </row>
    <row r="172" spans="1:3" ht="15.75">
      <c r="A172" s="6" t="s">
        <v>100</v>
      </c>
      <c r="B172" s="6" t="s">
        <v>1466</v>
      </c>
      <c r="C172" s="6">
        <v>277</v>
      </c>
    </row>
    <row r="173" spans="1:3" ht="15.75">
      <c r="A173" s="6" t="s">
        <v>1154</v>
      </c>
      <c r="B173" s="6" t="s">
        <v>1467</v>
      </c>
      <c r="C173" s="6">
        <v>2781</v>
      </c>
    </row>
    <row r="174" spans="1:3" ht="15.75">
      <c r="A174" s="6" t="s">
        <v>1206</v>
      </c>
      <c r="B174" s="6" t="s">
        <v>1207</v>
      </c>
      <c r="C174" s="6">
        <v>2795</v>
      </c>
    </row>
    <row r="175" spans="1:3" ht="15.75">
      <c r="A175" s="6" t="s">
        <v>89</v>
      </c>
      <c r="B175" s="6" t="s">
        <v>1468</v>
      </c>
      <c r="C175" s="6">
        <v>28</v>
      </c>
    </row>
    <row r="176" spans="1:3" ht="15.75">
      <c r="A176" s="6" t="s">
        <v>753</v>
      </c>
      <c r="B176" s="6" t="s">
        <v>1469</v>
      </c>
      <c r="C176" s="6">
        <v>282</v>
      </c>
    </row>
    <row r="177" spans="1:3" ht="15.75">
      <c r="A177" s="6" t="s">
        <v>676</v>
      </c>
      <c r="B177" s="6" t="s">
        <v>1470</v>
      </c>
      <c r="C177" s="6">
        <v>2830</v>
      </c>
    </row>
    <row r="178" spans="1:3" ht="15.75">
      <c r="A178" s="6" t="s">
        <v>589</v>
      </c>
      <c r="B178" s="6" t="s">
        <v>1471</v>
      </c>
      <c r="C178" s="6">
        <v>284</v>
      </c>
    </row>
    <row r="179" spans="1:3" ht="15.75">
      <c r="A179" s="6" t="s">
        <v>102</v>
      </c>
      <c r="B179" s="6" t="s">
        <v>103</v>
      </c>
      <c r="C179" s="6">
        <v>286</v>
      </c>
    </row>
    <row r="180" spans="1:3" ht="15.75">
      <c r="A180" s="6" t="s">
        <v>509</v>
      </c>
      <c r="B180" s="6" t="s">
        <v>1472</v>
      </c>
      <c r="C180" s="6">
        <v>287</v>
      </c>
    </row>
    <row r="181" spans="1:3" ht="15.75">
      <c r="A181" s="6" t="s">
        <v>212</v>
      </c>
      <c r="B181" s="6" t="s">
        <v>1473</v>
      </c>
      <c r="C181" s="6">
        <v>288</v>
      </c>
    </row>
    <row r="182" spans="1:3" ht="15.75">
      <c r="A182" s="6" t="s">
        <v>682</v>
      </c>
      <c r="B182" s="6" t="s">
        <v>683</v>
      </c>
      <c r="C182" s="6">
        <v>29</v>
      </c>
    </row>
    <row r="183" spans="1:3" ht="15.75">
      <c r="A183" s="6" t="s">
        <v>189</v>
      </c>
      <c r="B183" s="6" t="s">
        <v>1474</v>
      </c>
      <c r="C183" s="6">
        <v>291</v>
      </c>
    </row>
    <row r="184" spans="1:3" ht="15.75">
      <c r="A184" s="6" t="s">
        <v>877</v>
      </c>
      <c r="B184" s="6" t="s">
        <v>1475</v>
      </c>
      <c r="C184" s="6">
        <v>2928</v>
      </c>
    </row>
    <row r="185" spans="1:3" ht="15.75">
      <c r="A185" s="6" t="s">
        <v>1476</v>
      </c>
      <c r="B185" s="6" t="s">
        <v>1477</v>
      </c>
      <c r="C185" s="6">
        <v>297</v>
      </c>
    </row>
    <row r="186" spans="1:3" ht="15.75">
      <c r="A186" s="6" t="s">
        <v>670</v>
      </c>
      <c r="B186" s="6" t="s">
        <v>1478</v>
      </c>
      <c r="C186" s="6">
        <v>299</v>
      </c>
    </row>
    <row r="187" spans="1:3" ht="15.75">
      <c r="A187" s="6" t="s">
        <v>130</v>
      </c>
      <c r="B187" s="6" t="s">
        <v>1479</v>
      </c>
      <c r="C187" s="6">
        <v>3</v>
      </c>
    </row>
    <row r="188" spans="1:3" ht="15.75">
      <c r="A188" s="6" t="s">
        <v>94</v>
      </c>
      <c r="B188" s="6" t="s">
        <v>95</v>
      </c>
      <c r="C188" s="6">
        <v>302</v>
      </c>
    </row>
    <row r="189" spans="1:3" ht="15.75">
      <c r="A189" s="6" t="s">
        <v>825</v>
      </c>
      <c r="B189" s="6" t="s">
        <v>826</v>
      </c>
      <c r="C189" s="6">
        <v>3032</v>
      </c>
    </row>
    <row r="190" spans="1:3" ht="15.75">
      <c r="A190" s="6" t="s">
        <v>874</v>
      </c>
      <c r="B190" s="6" t="s">
        <v>1480</v>
      </c>
      <c r="C190" s="6">
        <v>304</v>
      </c>
    </row>
    <row r="191" spans="1:3" ht="15.75">
      <c r="A191" s="6" t="s">
        <v>1174</v>
      </c>
      <c r="B191" s="6" t="s">
        <v>1175</v>
      </c>
      <c r="C191" s="6">
        <v>3044</v>
      </c>
    </row>
    <row r="192" spans="1:3" ht="15.75">
      <c r="A192" s="6" t="s">
        <v>12</v>
      </c>
      <c r="B192" s="6" t="s">
        <v>1481</v>
      </c>
      <c r="C192" s="6">
        <v>305</v>
      </c>
    </row>
    <row r="193" spans="1:3" ht="15.75">
      <c r="A193" s="6" t="s">
        <v>941</v>
      </c>
      <c r="B193" s="6" t="s">
        <v>1482</v>
      </c>
      <c r="C193" s="6">
        <v>306</v>
      </c>
    </row>
    <row r="194" spans="1:3" ht="15.75">
      <c r="A194" s="6" t="s">
        <v>921</v>
      </c>
      <c r="B194" s="6" t="s">
        <v>1483</v>
      </c>
      <c r="C194" s="6">
        <v>307</v>
      </c>
    </row>
    <row r="195" spans="1:3" ht="15.75">
      <c r="A195" s="6" t="s">
        <v>126</v>
      </c>
      <c r="B195" s="6" t="s">
        <v>1484</v>
      </c>
      <c r="C195" s="6">
        <v>310</v>
      </c>
    </row>
    <row r="196" spans="1:3" ht="15.75">
      <c r="A196" s="6" t="s">
        <v>541</v>
      </c>
      <c r="B196" s="6" t="s">
        <v>1485</v>
      </c>
      <c r="C196" s="6">
        <v>311</v>
      </c>
    </row>
    <row r="197" spans="1:3" ht="15.75">
      <c r="A197" s="6" t="s">
        <v>203</v>
      </c>
      <c r="B197" s="6" t="s">
        <v>1486</v>
      </c>
      <c r="C197" s="6">
        <v>313</v>
      </c>
    </row>
    <row r="198" spans="1:3" ht="15.75">
      <c r="A198" s="6" t="s">
        <v>547</v>
      </c>
      <c r="B198" s="6" t="s">
        <v>1487</v>
      </c>
      <c r="C198" s="6">
        <v>314</v>
      </c>
    </row>
    <row r="199" spans="1:3" ht="15.75">
      <c r="A199" s="6" t="s">
        <v>270</v>
      </c>
      <c r="B199" s="6" t="s">
        <v>271</v>
      </c>
      <c r="C199" s="6">
        <v>3148</v>
      </c>
    </row>
    <row r="200" spans="1:3" ht="15.75">
      <c r="A200" s="6" t="s">
        <v>913</v>
      </c>
      <c r="B200" s="6" t="s">
        <v>914</v>
      </c>
      <c r="C200" s="6">
        <v>315</v>
      </c>
    </row>
    <row r="201" spans="1:3" ht="15.75">
      <c r="A201" s="6" t="s">
        <v>143</v>
      </c>
      <c r="B201" s="6" t="s">
        <v>1488</v>
      </c>
      <c r="C201" s="6">
        <v>32</v>
      </c>
    </row>
    <row r="202" spans="1:3" ht="15.75">
      <c r="A202" s="6" t="s">
        <v>1489</v>
      </c>
      <c r="B202" s="6" t="s">
        <v>1490</v>
      </c>
      <c r="C202" s="6">
        <v>321</v>
      </c>
    </row>
    <row r="203" spans="1:3" ht="15.75">
      <c r="A203" s="6" t="s">
        <v>1251</v>
      </c>
      <c r="B203" s="6" t="s">
        <v>1491</v>
      </c>
      <c r="C203" s="6">
        <v>3211</v>
      </c>
    </row>
    <row r="204" spans="1:3" ht="15.75">
      <c r="A204" s="6" t="s">
        <v>1492</v>
      </c>
      <c r="B204" s="6" t="s">
        <v>1493</v>
      </c>
      <c r="C204" s="6">
        <v>322</v>
      </c>
    </row>
    <row r="205" spans="1:3" ht="15.75">
      <c r="A205" s="6" t="s">
        <v>1494</v>
      </c>
      <c r="B205" s="6" t="s">
        <v>1495</v>
      </c>
      <c r="C205" s="6">
        <v>324</v>
      </c>
    </row>
    <row r="206" spans="1:3" ht="15.75">
      <c r="A206" s="6" t="s">
        <v>128</v>
      </c>
      <c r="B206" s="6" t="s">
        <v>1496</v>
      </c>
      <c r="C206" s="6">
        <v>332</v>
      </c>
    </row>
    <row r="207" spans="1:3" ht="15.75">
      <c r="A207" s="6" t="s">
        <v>84</v>
      </c>
      <c r="B207" s="6" t="s">
        <v>1497</v>
      </c>
      <c r="C207" s="6">
        <v>333</v>
      </c>
    </row>
    <row r="208" spans="1:3" ht="15.75">
      <c r="A208" s="6" t="s">
        <v>660</v>
      </c>
      <c r="B208" s="6" t="s">
        <v>661</v>
      </c>
      <c r="C208" s="6">
        <v>334</v>
      </c>
    </row>
    <row r="209" spans="1:3" ht="15.75">
      <c r="A209" s="6" t="s">
        <v>288</v>
      </c>
      <c r="B209" s="6" t="s">
        <v>1498</v>
      </c>
      <c r="C209" s="6">
        <v>3341</v>
      </c>
    </row>
    <row r="210" spans="1:3" ht="15.75">
      <c r="A210" s="6" t="s">
        <v>1115</v>
      </c>
      <c r="B210" s="6" t="s">
        <v>1499</v>
      </c>
      <c r="C210" s="6">
        <v>3372</v>
      </c>
    </row>
    <row r="211" spans="1:3" ht="15.75">
      <c r="A211" s="6" t="s">
        <v>525</v>
      </c>
      <c r="B211" s="6" t="s">
        <v>526</v>
      </c>
      <c r="C211" s="6">
        <v>338</v>
      </c>
    </row>
    <row r="212" spans="1:3" ht="15.75">
      <c r="A212" s="6" t="s">
        <v>153</v>
      </c>
      <c r="B212" s="6" t="s">
        <v>1500</v>
      </c>
      <c r="C212" s="6">
        <v>34</v>
      </c>
    </row>
    <row r="213" spans="1:3" ht="15.75">
      <c r="A213" s="6" t="s">
        <v>632</v>
      </c>
      <c r="B213" s="6" t="s">
        <v>1501</v>
      </c>
      <c r="C213" s="6">
        <v>342</v>
      </c>
    </row>
    <row r="214" spans="1:3" ht="15.75">
      <c r="A214" s="6" t="s">
        <v>909</v>
      </c>
      <c r="B214" s="6" t="s">
        <v>1502</v>
      </c>
      <c r="C214" s="6">
        <v>346</v>
      </c>
    </row>
    <row r="215" spans="1:3" ht="15.75">
      <c r="A215" s="6" t="s">
        <v>915</v>
      </c>
      <c r="B215" s="6" t="s">
        <v>1503</v>
      </c>
      <c r="C215" s="6">
        <v>347</v>
      </c>
    </row>
    <row r="216" spans="1:3" ht="15.75">
      <c r="A216" s="6" t="s">
        <v>947</v>
      </c>
      <c r="B216" s="6" t="s">
        <v>948</v>
      </c>
      <c r="C216" s="6">
        <v>348</v>
      </c>
    </row>
    <row r="217" spans="1:3" ht="15.75">
      <c r="A217" s="6" t="s">
        <v>925</v>
      </c>
      <c r="B217" s="6" t="s">
        <v>1504</v>
      </c>
      <c r="C217" s="6">
        <v>349</v>
      </c>
    </row>
    <row r="218" spans="1:3" ht="15.75">
      <c r="A218" s="6" t="s">
        <v>487</v>
      </c>
      <c r="B218" s="6" t="s">
        <v>1505</v>
      </c>
      <c r="C218" s="6">
        <v>35</v>
      </c>
    </row>
    <row r="219" spans="1:3" ht="15.75">
      <c r="A219" s="6" t="s">
        <v>1506</v>
      </c>
      <c r="B219" s="6" t="s">
        <v>1507</v>
      </c>
      <c r="C219" s="6">
        <v>350</v>
      </c>
    </row>
    <row r="220" spans="1:3" ht="15.75">
      <c r="A220" s="6" t="s">
        <v>72</v>
      </c>
      <c r="B220" s="6" t="s">
        <v>1508</v>
      </c>
      <c r="C220" s="6">
        <v>351</v>
      </c>
    </row>
    <row r="221" spans="1:3" ht="15.75">
      <c r="A221" s="6" t="s">
        <v>923</v>
      </c>
      <c r="B221" s="6" t="s">
        <v>1509</v>
      </c>
      <c r="C221" s="6">
        <v>353</v>
      </c>
    </row>
    <row r="222" spans="1:3" ht="15.75">
      <c r="A222" s="6" t="s">
        <v>855</v>
      </c>
      <c r="B222" s="6" t="s">
        <v>856</v>
      </c>
      <c r="C222" s="6">
        <v>354</v>
      </c>
    </row>
    <row r="223" spans="1:3" ht="15.75">
      <c r="A223" s="6" t="s">
        <v>337</v>
      </c>
      <c r="B223" s="6" t="s">
        <v>1510</v>
      </c>
      <c r="C223" s="6">
        <v>359</v>
      </c>
    </row>
    <row r="224" spans="1:3" ht="15.75">
      <c r="A224" s="6" t="s">
        <v>132</v>
      </c>
      <c r="B224" s="6" t="s">
        <v>125</v>
      </c>
      <c r="C224" s="6">
        <v>36</v>
      </c>
    </row>
    <row r="225" spans="1:3" ht="15.75">
      <c r="A225" s="6" t="s">
        <v>32</v>
      </c>
      <c r="B225" s="6" t="s">
        <v>1511</v>
      </c>
      <c r="C225" s="6">
        <v>362</v>
      </c>
    </row>
    <row r="226" spans="1:3" ht="15.75">
      <c r="A226" s="6" t="s">
        <v>583</v>
      </c>
      <c r="B226" s="6" t="s">
        <v>1512</v>
      </c>
      <c r="C226" s="6">
        <v>363</v>
      </c>
    </row>
    <row r="227" spans="1:3" ht="15.75">
      <c r="A227" s="6" t="s">
        <v>363</v>
      </c>
      <c r="B227" s="6" t="s">
        <v>1513</v>
      </c>
      <c r="C227" s="6">
        <v>364</v>
      </c>
    </row>
    <row r="228" spans="1:3" ht="15.75">
      <c r="A228" s="6" t="s">
        <v>539</v>
      </c>
      <c r="B228" s="6" t="s">
        <v>1514</v>
      </c>
      <c r="C228" s="6">
        <v>37</v>
      </c>
    </row>
    <row r="229" spans="1:3" ht="15.75">
      <c r="A229" s="6" t="s">
        <v>395</v>
      </c>
      <c r="B229" s="6" t="s">
        <v>1515</v>
      </c>
      <c r="C229" s="6">
        <v>370</v>
      </c>
    </row>
    <row r="230" spans="1:3" ht="15.75">
      <c r="A230" s="6" t="s">
        <v>704</v>
      </c>
      <c r="B230" s="6" t="s">
        <v>1516</v>
      </c>
      <c r="C230" s="6">
        <v>371</v>
      </c>
    </row>
    <row r="231" spans="1:3" ht="15.75">
      <c r="A231" s="6" t="s">
        <v>399</v>
      </c>
      <c r="B231" s="6" t="s">
        <v>1517</v>
      </c>
      <c r="C231" s="6">
        <v>372</v>
      </c>
    </row>
    <row r="232" spans="1:3" ht="15.75">
      <c r="A232" s="6" t="s">
        <v>22</v>
      </c>
      <c r="B232" s="6" t="s">
        <v>1518</v>
      </c>
      <c r="C232" s="6">
        <v>378</v>
      </c>
    </row>
    <row r="233" spans="1:3" ht="15.75">
      <c r="A233" s="6" t="s">
        <v>927</v>
      </c>
      <c r="B233" s="6" t="s">
        <v>1519</v>
      </c>
      <c r="C233" s="6">
        <v>381</v>
      </c>
    </row>
    <row r="234" spans="1:3" ht="15.75">
      <c r="A234" s="6" t="s">
        <v>407</v>
      </c>
      <c r="B234" s="6" t="s">
        <v>1520</v>
      </c>
      <c r="C234" s="6">
        <v>384</v>
      </c>
    </row>
    <row r="235" spans="1:3" ht="15.75">
      <c r="A235" s="6" t="s">
        <v>694</v>
      </c>
      <c r="B235" s="6" t="s">
        <v>1521</v>
      </c>
      <c r="C235" s="6">
        <v>386</v>
      </c>
    </row>
    <row r="236" spans="1:3" ht="15.75">
      <c r="A236" s="6" t="s">
        <v>458</v>
      </c>
      <c r="B236" s="6" t="s">
        <v>1522</v>
      </c>
      <c r="C236" s="6">
        <v>394</v>
      </c>
    </row>
    <row r="237" spans="1:3" ht="15.75">
      <c r="A237" s="6" t="s">
        <v>471</v>
      </c>
      <c r="B237" s="6" t="s">
        <v>1523</v>
      </c>
      <c r="C237" s="6">
        <v>396</v>
      </c>
    </row>
    <row r="238" spans="1:3" ht="15.75">
      <c r="A238" s="6" t="s">
        <v>489</v>
      </c>
      <c r="B238" s="6" t="s">
        <v>1524</v>
      </c>
      <c r="C238" s="6">
        <v>398</v>
      </c>
    </row>
    <row r="239" spans="1:3" ht="15.75">
      <c r="A239" s="6" t="s">
        <v>460</v>
      </c>
      <c r="B239" s="6" t="s">
        <v>1525</v>
      </c>
      <c r="C239" s="6">
        <v>399</v>
      </c>
    </row>
    <row r="240" spans="1:3" ht="15.75">
      <c r="A240" s="6" t="s">
        <v>327</v>
      </c>
      <c r="B240" s="6" t="s">
        <v>1526</v>
      </c>
      <c r="C240" s="6">
        <v>4</v>
      </c>
    </row>
    <row r="241" spans="1:3" ht="15.75">
      <c r="A241" s="6" t="s">
        <v>857</v>
      </c>
      <c r="B241" s="6" t="s">
        <v>858</v>
      </c>
      <c r="C241" s="6">
        <v>40</v>
      </c>
    </row>
    <row r="242" spans="1:3" ht="15.75">
      <c r="A242" s="6" t="s">
        <v>139</v>
      </c>
      <c r="B242" s="6" t="s">
        <v>1527</v>
      </c>
      <c r="C242" s="6">
        <v>402</v>
      </c>
    </row>
    <row r="243" spans="1:3" ht="15.75">
      <c r="A243" s="6" t="s">
        <v>1528</v>
      </c>
      <c r="B243" s="6" t="s">
        <v>1529</v>
      </c>
      <c r="C243" s="6">
        <v>409</v>
      </c>
    </row>
    <row r="244" spans="1:3" ht="15.75">
      <c r="A244" s="6" t="s">
        <v>545</v>
      </c>
      <c r="B244" s="6" t="s">
        <v>1530</v>
      </c>
      <c r="C244" s="6">
        <v>41</v>
      </c>
    </row>
    <row r="245" spans="1:3" ht="15.75">
      <c r="A245" s="6" t="s">
        <v>183</v>
      </c>
      <c r="B245" s="6" t="s">
        <v>1531</v>
      </c>
      <c r="C245" s="6">
        <v>416</v>
      </c>
    </row>
    <row r="246" spans="1:3" ht="15.75">
      <c r="A246" s="6" t="s">
        <v>197</v>
      </c>
      <c r="B246" s="6" t="s">
        <v>1532</v>
      </c>
      <c r="C246" s="6">
        <v>42</v>
      </c>
    </row>
    <row r="247" spans="1:3" ht="15.75">
      <c r="A247" s="6" t="s">
        <v>1533</v>
      </c>
      <c r="B247" s="6" t="s">
        <v>1534</v>
      </c>
      <c r="C247" s="6">
        <v>423</v>
      </c>
    </row>
    <row r="248" spans="1:3" ht="15.75">
      <c r="A248" s="6" t="s">
        <v>749</v>
      </c>
      <c r="B248" s="6" t="s">
        <v>1535</v>
      </c>
      <c r="C248" s="6">
        <v>424</v>
      </c>
    </row>
    <row r="249" spans="1:3" ht="15.75">
      <c r="A249" s="6" t="s">
        <v>419</v>
      </c>
      <c r="B249" s="6" t="s">
        <v>1536</v>
      </c>
      <c r="C249" s="6">
        <v>425</v>
      </c>
    </row>
    <row r="250" spans="1:3" ht="15.75">
      <c r="A250" s="6" t="s">
        <v>634</v>
      </c>
      <c r="B250" s="6" t="s">
        <v>1537</v>
      </c>
      <c r="C250" s="6">
        <v>429</v>
      </c>
    </row>
    <row r="251" spans="1:3" ht="15.75">
      <c r="A251" s="6" t="s">
        <v>911</v>
      </c>
      <c r="B251" s="6" t="s">
        <v>912</v>
      </c>
      <c r="C251" s="6">
        <v>435</v>
      </c>
    </row>
    <row r="252" spans="1:3" ht="15.75">
      <c r="A252" s="6" t="s">
        <v>169</v>
      </c>
      <c r="B252" s="6" t="s">
        <v>170</v>
      </c>
      <c r="C252" s="6">
        <v>44</v>
      </c>
    </row>
    <row r="253" spans="1:3" ht="15.75">
      <c r="A253" s="6" t="s">
        <v>907</v>
      </c>
      <c r="B253" s="6" t="s">
        <v>1538</v>
      </c>
      <c r="C253" s="6">
        <v>443</v>
      </c>
    </row>
    <row r="254" spans="1:3" ht="15.75">
      <c r="A254" s="6" t="s">
        <v>248</v>
      </c>
      <c r="B254" s="6" t="s">
        <v>1539</v>
      </c>
      <c r="C254" s="6">
        <v>444</v>
      </c>
    </row>
    <row r="255" spans="1:3" ht="15.75">
      <c r="A255" s="6" t="s">
        <v>708</v>
      </c>
      <c r="B255" s="6" t="s">
        <v>1540</v>
      </c>
      <c r="C255" s="6">
        <v>450</v>
      </c>
    </row>
    <row r="256" spans="1:3" ht="15.75">
      <c r="A256" s="6" t="s">
        <v>289</v>
      </c>
      <c r="B256" s="6" t="s">
        <v>1541</v>
      </c>
      <c r="C256" s="6">
        <v>4553</v>
      </c>
    </row>
    <row r="257" spans="1:3" ht="15.75">
      <c r="A257" s="6" t="s">
        <v>939</v>
      </c>
      <c r="B257" s="6" t="s">
        <v>940</v>
      </c>
      <c r="C257" s="6">
        <v>460</v>
      </c>
    </row>
    <row r="258" spans="1:3" ht="15.75">
      <c r="A258" s="6" t="s">
        <v>1542</v>
      </c>
      <c r="B258" s="6" t="s">
        <v>1543</v>
      </c>
      <c r="C258" s="6">
        <v>471</v>
      </c>
    </row>
    <row r="259" spans="1:3" ht="15.75">
      <c r="A259" s="6" t="s">
        <v>440</v>
      </c>
      <c r="B259" s="6" t="s">
        <v>1544</v>
      </c>
      <c r="C259" s="6">
        <v>48</v>
      </c>
    </row>
    <row r="260" spans="1:3" ht="15.75">
      <c r="A260" s="6" t="s">
        <v>1545</v>
      </c>
      <c r="B260" s="6" t="s">
        <v>1546</v>
      </c>
      <c r="C260" s="6">
        <v>481</v>
      </c>
    </row>
    <row r="261" spans="1:3" ht="15.75">
      <c r="A261" s="6" t="s">
        <v>662</v>
      </c>
      <c r="B261" s="6" t="s">
        <v>1547</v>
      </c>
      <c r="C261" s="6">
        <v>492</v>
      </c>
    </row>
    <row r="262" spans="1:3" ht="15.75">
      <c r="A262" s="6" t="s">
        <v>122</v>
      </c>
      <c r="B262" s="6" t="s">
        <v>123</v>
      </c>
      <c r="C262" s="6">
        <v>493</v>
      </c>
    </row>
    <row r="263" spans="1:3" ht="15.75">
      <c r="A263" s="6" t="s">
        <v>1548</v>
      </c>
      <c r="B263" s="6" t="s">
        <v>1549</v>
      </c>
      <c r="C263" s="6">
        <v>498</v>
      </c>
    </row>
    <row r="264" spans="1:3" ht="15.75">
      <c r="A264" s="6" t="s">
        <v>680</v>
      </c>
      <c r="B264" s="6" t="s">
        <v>1550</v>
      </c>
      <c r="C264" s="6">
        <v>499</v>
      </c>
    </row>
    <row r="265" spans="1:3" ht="15.75">
      <c r="A265" s="6" t="s">
        <v>325</v>
      </c>
      <c r="B265" s="6" t="s">
        <v>1551</v>
      </c>
      <c r="C265" s="6">
        <v>5</v>
      </c>
    </row>
    <row r="266" spans="1:3" ht="15.75">
      <c r="A266" s="6" t="s">
        <v>218</v>
      </c>
      <c r="B266" s="6" t="s">
        <v>1552</v>
      </c>
      <c r="C266" s="6">
        <v>50</v>
      </c>
    </row>
    <row r="267" spans="1:3" ht="15.75">
      <c r="A267" s="6" t="s">
        <v>1553</v>
      </c>
      <c r="B267" s="6" t="s">
        <v>1554</v>
      </c>
      <c r="C267" s="6">
        <v>500</v>
      </c>
    </row>
    <row r="268" spans="1:3" ht="15.75">
      <c r="A268" s="6" t="s">
        <v>55</v>
      </c>
      <c r="B268" s="6" t="s">
        <v>56</v>
      </c>
      <c r="C268" s="6">
        <v>5299</v>
      </c>
    </row>
    <row r="269" spans="1:3" ht="15.75">
      <c r="A269" s="6" t="s">
        <v>252</v>
      </c>
      <c r="B269" s="6" t="s">
        <v>1555</v>
      </c>
      <c r="C269" s="6">
        <v>53</v>
      </c>
    </row>
    <row r="270" spans="1:3" ht="15.75">
      <c r="A270" s="6" t="s">
        <v>710</v>
      </c>
      <c r="B270" s="6" t="s">
        <v>711</v>
      </c>
      <c r="C270" s="6">
        <v>5300</v>
      </c>
    </row>
    <row r="271" spans="1:3" ht="15.75">
      <c r="A271" s="6" t="s">
        <v>1227</v>
      </c>
      <c r="B271" s="6" t="s">
        <v>1228</v>
      </c>
      <c r="C271" s="6">
        <v>5301</v>
      </c>
    </row>
    <row r="272" spans="1:3" ht="15.75">
      <c r="A272" s="6" t="s">
        <v>797</v>
      </c>
      <c r="B272" s="6" t="s">
        <v>1556</v>
      </c>
      <c r="C272" s="6">
        <v>5302</v>
      </c>
    </row>
    <row r="273" spans="1:3" ht="15.75">
      <c r="A273" s="6" t="s">
        <v>1557</v>
      </c>
      <c r="B273" s="6" t="s">
        <v>1558</v>
      </c>
      <c r="C273" s="6">
        <v>5303</v>
      </c>
    </row>
    <row r="274" spans="1:3" ht="15.75">
      <c r="A274" s="6" t="s">
        <v>1172</v>
      </c>
      <c r="B274" s="6" t="s">
        <v>1559</v>
      </c>
      <c r="C274" s="6">
        <v>5305</v>
      </c>
    </row>
    <row r="275" spans="1:3" ht="15.75">
      <c r="A275" s="6" t="s">
        <v>1051</v>
      </c>
      <c r="B275" s="6" t="s">
        <v>1052</v>
      </c>
      <c r="C275" s="6">
        <v>5306</v>
      </c>
    </row>
    <row r="276" spans="1:3" ht="15.75">
      <c r="A276" s="6" t="s">
        <v>1140</v>
      </c>
      <c r="B276" s="6" t="s">
        <v>1560</v>
      </c>
      <c r="C276" s="6">
        <v>5307</v>
      </c>
    </row>
    <row r="277" spans="1:3" ht="15.75">
      <c r="A277" s="6" t="s">
        <v>1561</v>
      </c>
      <c r="B277" s="6" t="s">
        <v>1562</v>
      </c>
      <c r="C277" s="6">
        <v>5309</v>
      </c>
    </row>
    <row r="278" spans="1:3" ht="15.75">
      <c r="A278" s="6" t="s">
        <v>10</v>
      </c>
      <c r="B278" s="6" t="s">
        <v>11</v>
      </c>
      <c r="C278" s="6">
        <v>532</v>
      </c>
    </row>
    <row r="279" spans="1:3" ht="15.75">
      <c r="A279" s="6" t="s">
        <v>959</v>
      </c>
      <c r="B279" s="6" t="s">
        <v>1563</v>
      </c>
      <c r="C279" s="6">
        <v>55</v>
      </c>
    </row>
    <row r="280" spans="1:3" ht="15.75">
      <c r="A280" s="6" t="s">
        <v>638</v>
      </c>
      <c r="B280" s="6" t="s">
        <v>1564</v>
      </c>
      <c r="C280" s="6">
        <v>56</v>
      </c>
    </row>
    <row r="281" spans="1:3" ht="15.75">
      <c r="A281" s="6" t="s">
        <v>278</v>
      </c>
      <c r="B281" s="6" t="s">
        <v>279</v>
      </c>
      <c r="C281" s="6">
        <v>57</v>
      </c>
    </row>
    <row r="282" spans="1:3" ht="15.75">
      <c r="A282" s="6" t="s">
        <v>511</v>
      </c>
      <c r="B282" s="6" t="s">
        <v>1565</v>
      </c>
      <c r="C282" s="6">
        <v>6</v>
      </c>
    </row>
    <row r="283" spans="1:3" ht="15.75">
      <c r="A283" s="6" t="s">
        <v>266</v>
      </c>
      <c r="B283" s="6" t="s">
        <v>1566</v>
      </c>
      <c r="C283" s="6">
        <v>60</v>
      </c>
    </row>
    <row r="284" spans="1:3" ht="15.75">
      <c r="A284" s="6" t="s">
        <v>264</v>
      </c>
      <c r="B284" s="6" t="s">
        <v>265</v>
      </c>
      <c r="C284" s="6">
        <v>61</v>
      </c>
    </row>
    <row r="285" spans="1:3" ht="15.75">
      <c r="A285" s="6" t="s">
        <v>685</v>
      </c>
      <c r="B285" s="6" t="s">
        <v>686</v>
      </c>
      <c r="C285" s="6">
        <v>62</v>
      </c>
    </row>
    <row r="286" spans="1:3" ht="15.75">
      <c r="A286" s="6" t="s">
        <v>689</v>
      </c>
      <c r="B286" s="6" t="s">
        <v>1567</v>
      </c>
      <c r="C286" s="6">
        <v>63</v>
      </c>
    </row>
    <row r="287" spans="1:3" ht="15.75">
      <c r="A287" s="6" t="s">
        <v>1568</v>
      </c>
      <c r="B287" s="6" t="s">
        <v>1569</v>
      </c>
      <c r="C287" s="6">
        <v>64</v>
      </c>
    </row>
    <row r="288" spans="1:3" ht="15.75">
      <c r="A288" s="6" t="s">
        <v>897</v>
      </c>
      <c r="B288" s="6" t="s">
        <v>1570</v>
      </c>
      <c r="C288" s="6">
        <v>66</v>
      </c>
    </row>
    <row r="289" spans="1:3" ht="15.75">
      <c r="A289" s="6" t="s">
        <v>57</v>
      </c>
      <c r="B289" s="6" t="s">
        <v>1571</v>
      </c>
      <c r="C289" s="6">
        <v>67</v>
      </c>
    </row>
    <row r="290" spans="1:3" ht="15.75">
      <c r="A290" s="6" t="s">
        <v>454</v>
      </c>
      <c r="B290" s="6" t="s">
        <v>1572</v>
      </c>
      <c r="C290" s="6">
        <v>68</v>
      </c>
    </row>
    <row r="291" spans="1:3" ht="15.75">
      <c r="A291" s="6" t="s">
        <v>557</v>
      </c>
      <c r="B291" s="6" t="s">
        <v>1573</v>
      </c>
      <c r="C291" s="6">
        <v>69</v>
      </c>
    </row>
    <row r="292" spans="1:3" ht="15.75">
      <c r="A292" s="6" t="s">
        <v>26</v>
      </c>
      <c r="B292" s="6" t="s">
        <v>1574</v>
      </c>
      <c r="C292" s="6">
        <v>7</v>
      </c>
    </row>
    <row r="293" spans="1:3" ht="15.75">
      <c r="A293" s="6" t="s">
        <v>599</v>
      </c>
      <c r="B293" s="6" t="s">
        <v>1575</v>
      </c>
      <c r="C293" s="6">
        <v>71</v>
      </c>
    </row>
    <row r="294" spans="1:3" ht="15.75">
      <c r="A294" s="6" t="s">
        <v>652</v>
      </c>
      <c r="B294" s="6" t="s">
        <v>1576</v>
      </c>
      <c r="C294" s="6">
        <v>72</v>
      </c>
    </row>
    <row r="295" spans="1:3" ht="15.75">
      <c r="A295" s="6" t="s">
        <v>1196</v>
      </c>
      <c r="B295" s="6" t="s">
        <v>1577</v>
      </c>
      <c r="C295" s="6">
        <v>7277</v>
      </c>
    </row>
    <row r="296" spans="1:3" ht="15.75">
      <c r="A296" s="6" t="s">
        <v>937</v>
      </c>
      <c r="B296" s="6" t="s">
        <v>1578</v>
      </c>
      <c r="C296" s="6">
        <v>73</v>
      </c>
    </row>
    <row r="297" spans="1:3" ht="15.75">
      <c r="A297" s="6" t="s">
        <v>1579</v>
      </c>
      <c r="B297" s="6" t="s">
        <v>1580</v>
      </c>
      <c r="C297" s="6">
        <v>738</v>
      </c>
    </row>
    <row r="298" spans="1:3" ht="15.75">
      <c r="A298" s="6" t="s">
        <v>391</v>
      </c>
      <c r="B298" s="6" t="s">
        <v>1581</v>
      </c>
      <c r="C298" s="6">
        <v>76</v>
      </c>
    </row>
    <row r="299" spans="1:3" ht="15.75">
      <c r="A299" s="6" t="s">
        <v>469</v>
      </c>
      <c r="B299" s="6" t="s">
        <v>470</v>
      </c>
      <c r="C299" s="6">
        <v>77</v>
      </c>
    </row>
    <row r="300" spans="1:3" ht="15.75">
      <c r="A300" s="6" t="s">
        <v>597</v>
      </c>
      <c r="B300" s="6" t="s">
        <v>1582</v>
      </c>
      <c r="C300" s="6">
        <v>78</v>
      </c>
    </row>
    <row r="301" spans="1:3" ht="15.75">
      <c r="A301" s="6" t="s">
        <v>61</v>
      </c>
      <c r="B301" s="6" t="s">
        <v>1583</v>
      </c>
      <c r="C301" s="6">
        <v>79</v>
      </c>
    </row>
    <row r="302" spans="1:3" ht="15.75">
      <c r="A302" s="6" t="s">
        <v>610</v>
      </c>
      <c r="B302" s="6" t="s">
        <v>1584</v>
      </c>
      <c r="C302" s="6">
        <v>81</v>
      </c>
    </row>
    <row r="303" spans="1:3" ht="15.75">
      <c r="A303" s="6" t="s">
        <v>929</v>
      </c>
      <c r="B303" s="6" t="s">
        <v>1585</v>
      </c>
      <c r="C303" s="6">
        <v>82</v>
      </c>
    </row>
    <row r="304" spans="1:3" ht="15.75">
      <c r="A304" s="6" t="s">
        <v>191</v>
      </c>
      <c r="B304" s="6" t="s">
        <v>1586</v>
      </c>
      <c r="C304" s="6">
        <v>83</v>
      </c>
    </row>
    <row r="305" spans="1:3" ht="15.75">
      <c r="A305" s="6" t="s">
        <v>1587</v>
      </c>
      <c r="B305" s="6" t="s">
        <v>1588</v>
      </c>
      <c r="C305" s="6">
        <v>837</v>
      </c>
    </row>
    <row r="306" spans="1:3" ht="15.75">
      <c r="A306" s="6" t="s">
        <v>1589</v>
      </c>
      <c r="B306" s="6" t="s">
        <v>1590</v>
      </c>
      <c r="C306" s="6">
        <v>84</v>
      </c>
    </row>
    <row r="307" spans="1:3" ht="15.75">
      <c r="A307" s="6" t="s">
        <v>393</v>
      </c>
      <c r="B307" s="6" t="s">
        <v>1591</v>
      </c>
      <c r="C307" s="6">
        <v>85</v>
      </c>
    </row>
    <row r="308" spans="1:3" ht="15.75">
      <c r="A308" s="6" t="s">
        <v>485</v>
      </c>
      <c r="B308" s="6" t="s">
        <v>121</v>
      </c>
      <c r="C308" s="6">
        <v>86</v>
      </c>
    </row>
    <row r="309" spans="1:3" ht="15.75">
      <c r="A309" s="6" t="s">
        <v>1592</v>
      </c>
      <c r="B309" s="6" t="s">
        <v>1593</v>
      </c>
      <c r="C309" s="6">
        <v>867</v>
      </c>
    </row>
    <row r="310" spans="1:3" ht="15.75">
      <c r="A310" s="6" t="s">
        <v>141</v>
      </c>
      <c r="B310" s="6" t="s">
        <v>1594</v>
      </c>
      <c r="C310" s="6">
        <v>87</v>
      </c>
    </row>
    <row r="311" spans="1:3" ht="15.75">
      <c r="A311" s="6" t="s">
        <v>799</v>
      </c>
      <c r="B311" s="6" t="s">
        <v>1595</v>
      </c>
      <c r="C311" s="6">
        <v>883</v>
      </c>
    </row>
    <row r="312" spans="1:3" ht="15.75">
      <c r="A312" s="6" t="s">
        <v>18</v>
      </c>
      <c r="B312" s="6" t="s">
        <v>1596</v>
      </c>
      <c r="C312" s="6">
        <v>884</v>
      </c>
    </row>
    <row r="313" spans="1:3" ht="15.75">
      <c r="A313" s="6" t="s">
        <v>96</v>
      </c>
      <c r="B313" s="6" t="s">
        <v>1597</v>
      </c>
      <c r="C313" s="6">
        <v>89</v>
      </c>
    </row>
    <row r="314" spans="1:3" ht="15.75">
      <c r="A314" s="6" t="s">
        <v>369</v>
      </c>
      <c r="B314" s="6" t="s">
        <v>1598</v>
      </c>
      <c r="C314" s="6">
        <v>8954</v>
      </c>
    </row>
    <row r="315" spans="1:3" ht="15.75">
      <c r="A315" s="6" t="s">
        <v>44</v>
      </c>
      <c r="B315" s="6" t="s">
        <v>1599</v>
      </c>
      <c r="C315" s="6">
        <v>9</v>
      </c>
    </row>
    <row r="316" spans="1:3" ht="15.75">
      <c r="A316" s="6" t="s">
        <v>373</v>
      </c>
      <c r="B316" s="6" t="s">
        <v>374</v>
      </c>
      <c r="C316" s="6">
        <v>90</v>
      </c>
    </row>
    <row r="317" spans="1:3" ht="15.75">
      <c r="A317" s="6" t="s">
        <v>1214</v>
      </c>
      <c r="B317" s="6" t="s">
        <v>1600</v>
      </c>
      <c r="C317" s="6">
        <v>91</v>
      </c>
    </row>
    <row r="318" spans="1:3" ht="15.75">
      <c r="A318" s="6" t="s">
        <v>1601</v>
      </c>
      <c r="B318" s="6" t="s">
        <v>1602</v>
      </c>
      <c r="C318" s="6">
        <v>929</v>
      </c>
    </row>
    <row r="319" spans="1:3" ht="15.75">
      <c r="A319" s="6" t="s">
        <v>569</v>
      </c>
      <c r="B319" s="6" t="s">
        <v>570</v>
      </c>
      <c r="C319" s="6">
        <v>93</v>
      </c>
    </row>
    <row r="320" spans="1:3" ht="15.75">
      <c r="A320" s="6" t="s">
        <v>155</v>
      </c>
      <c r="B320" s="6" t="s">
        <v>1603</v>
      </c>
      <c r="C320" s="6">
        <v>94</v>
      </c>
    </row>
    <row r="321" spans="1:3" ht="15.75">
      <c r="A321" s="6" t="s">
        <v>591</v>
      </c>
      <c r="B321" s="6" t="s">
        <v>1604</v>
      </c>
      <c r="C321" s="6">
        <v>96</v>
      </c>
    </row>
    <row r="322" spans="1:3" ht="15.75">
      <c r="A322" s="6" t="s">
        <v>149</v>
      </c>
      <c r="B322" s="6" t="s">
        <v>150</v>
      </c>
      <c r="C322" s="6">
        <v>97</v>
      </c>
    </row>
    <row r="323" spans="1:3" ht="15.75">
      <c r="A323" s="6" t="s">
        <v>1605</v>
      </c>
      <c r="B323" s="6" t="s">
        <v>1606</v>
      </c>
      <c r="C323" s="6">
        <v>8</v>
      </c>
    </row>
    <row r="324" spans="1:3" ht="15.75">
      <c r="A324" s="6" t="s">
        <v>1607</v>
      </c>
      <c r="B324" s="6" t="s">
        <v>1608</v>
      </c>
      <c r="C324" s="6">
        <v>99</v>
      </c>
    </row>
    <row r="325" spans="1:3" ht="15.75">
      <c r="A325" s="6" t="s">
        <v>1609</v>
      </c>
      <c r="B325" s="6" t="s">
        <v>1610</v>
      </c>
      <c r="C325" s="6">
        <v>254</v>
      </c>
    </row>
    <row r="326" spans="1:3" ht="15.75">
      <c r="A326" s="6" t="s">
        <v>1611</v>
      </c>
      <c r="B326" s="6" t="s">
        <v>1612</v>
      </c>
      <c r="C326" s="6">
        <v>312</v>
      </c>
    </row>
    <row r="327" spans="1:3" ht="15.75">
      <c r="A327" s="6" t="s">
        <v>1613</v>
      </c>
      <c r="B327" s="6" t="s">
        <v>1614</v>
      </c>
      <c r="C327" s="6">
        <v>411</v>
      </c>
    </row>
    <row r="328" spans="1:3" ht="15.75">
      <c r="A328" s="6" t="s">
        <v>1023</v>
      </c>
      <c r="B328" s="6" t="s">
        <v>1024</v>
      </c>
      <c r="C328" s="6">
        <v>432</v>
      </c>
    </row>
    <row r="329" spans="1:3" ht="15.75">
      <c r="A329" s="6" t="s">
        <v>1615</v>
      </c>
      <c r="B329" s="6" t="s">
        <v>1325</v>
      </c>
      <c r="C329" s="6">
        <v>464</v>
      </c>
    </row>
    <row r="330" spans="1:3" ht="15.75">
      <c r="A330" s="6" t="s">
        <v>1616</v>
      </c>
      <c r="B330" s="6" t="s">
        <v>1617</v>
      </c>
      <c r="C330" s="6">
        <v>478</v>
      </c>
    </row>
    <row r="331" spans="1:3" ht="15.75">
      <c r="A331" s="6" t="s">
        <v>1618</v>
      </c>
      <c r="B331" s="6" t="s">
        <v>1619</v>
      </c>
      <c r="C331" s="6">
        <v>1288</v>
      </c>
    </row>
    <row r="332" spans="1:3" ht="15.75">
      <c r="A332" s="6" t="s">
        <v>1620</v>
      </c>
      <c r="B332" s="6" t="s">
        <v>1621</v>
      </c>
      <c r="C332" s="6">
        <v>1999</v>
      </c>
    </row>
    <row r="333" spans="1:3" ht="15.75">
      <c r="A333" s="6" t="s">
        <v>1622</v>
      </c>
      <c r="B333" s="6" t="s">
        <v>1623</v>
      </c>
      <c r="C333" s="6">
        <v>2729</v>
      </c>
    </row>
    <row r="334" spans="1:3" ht="15.75">
      <c r="A334" s="6" t="s">
        <v>1624</v>
      </c>
      <c r="B334" s="6" t="s">
        <v>1625</v>
      </c>
      <c r="C334" s="6">
        <v>2734</v>
      </c>
    </row>
    <row r="335" spans="1:3" ht="15.75">
      <c r="A335" s="6" t="s">
        <v>1626</v>
      </c>
      <c r="B335" s="6" t="s">
        <v>1627</v>
      </c>
      <c r="C335" s="6">
        <v>4304</v>
      </c>
    </row>
    <row r="336" spans="1:3" ht="15.75">
      <c r="A336" s="6" t="s">
        <v>949</v>
      </c>
      <c r="B336" s="6" t="s">
        <v>950</v>
      </c>
      <c r="C336" s="6">
        <v>8587</v>
      </c>
    </row>
    <row r="337" spans="1:3" ht="15.75">
      <c r="A337" s="6" t="s">
        <v>230</v>
      </c>
      <c r="B337" s="6" t="s">
        <v>1628</v>
      </c>
      <c r="C337" s="6">
        <v>8688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Mercier</dc:creator>
  <cp:keywords/>
  <dc:description/>
  <cp:lastModifiedBy>ntaylor</cp:lastModifiedBy>
  <dcterms:created xsi:type="dcterms:W3CDTF">2015-08-26T04:08:21Z</dcterms:created>
  <dcterms:modified xsi:type="dcterms:W3CDTF">2015-08-26T16:26:39Z</dcterms:modified>
  <cp:category/>
  <cp:version/>
  <cp:contentType/>
  <cp:contentStatus/>
</cp:coreProperties>
</file>